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ересек топ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4" l="1"/>
  <c r="D56" i="4"/>
  <c r="D54" i="4"/>
  <c r="L51" i="4"/>
  <c r="L52" i="4"/>
  <c r="L50" i="4"/>
  <c r="J51" i="4"/>
  <c r="J52" i="4"/>
  <c r="J50" i="4"/>
  <c r="H51" i="4"/>
  <c r="H52" i="4"/>
  <c r="H50" i="4"/>
  <c r="F51" i="4"/>
  <c r="F52" i="4"/>
  <c r="F50" i="4"/>
  <c r="D51" i="4"/>
  <c r="D52" i="4"/>
  <c r="D50" i="4"/>
  <c r="D46" i="4"/>
  <c r="D47" i="4"/>
  <c r="D45" i="4"/>
  <c r="H42" i="4"/>
  <c r="H43" i="4"/>
  <c r="H41" i="4"/>
  <c r="F42" i="4"/>
  <c r="F43" i="4"/>
  <c r="F41" i="4"/>
  <c r="D42" i="4"/>
  <c r="D43" i="4"/>
  <c r="D41" i="4"/>
  <c r="D37" i="4"/>
  <c r="D38" i="4"/>
  <c r="D36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BM33" i="4"/>
  <c r="BN33" i="4"/>
  <c r="BO33" i="4"/>
  <c r="BP33" i="4"/>
  <c r="BQ33" i="4"/>
  <c r="BR33" i="4"/>
  <c r="BS33" i="4"/>
  <c r="BT33" i="4"/>
  <c r="BU33" i="4"/>
  <c r="BV33" i="4"/>
  <c r="BW33" i="4"/>
  <c r="BX33" i="4"/>
  <c r="BY33" i="4"/>
  <c r="BZ33" i="4"/>
  <c r="CA33" i="4"/>
  <c r="CB33" i="4"/>
  <c r="CC33" i="4"/>
  <c r="CD33" i="4"/>
  <c r="CE33" i="4"/>
  <c r="CF33" i="4"/>
  <c r="CG33" i="4"/>
  <c r="CH33" i="4"/>
  <c r="CI33" i="4"/>
  <c r="CJ33" i="4"/>
  <c r="CK33" i="4"/>
  <c r="CL33" i="4"/>
  <c r="CM33" i="4"/>
  <c r="CN33" i="4"/>
  <c r="CO33" i="4"/>
  <c r="CP33" i="4"/>
  <c r="CQ33" i="4"/>
  <c r="CR33" i="4"/>
  <c r="CS33" i="4"/>
  <c r="CT33" i="4"/>
  <c r="CU33" i="4"/>
  <c r="CV33" i="4"/>
  <c r="CW33" i="4"/>
  <c r="CX33" i="4"/>
  <c r="CY33" i="4"/>
  <c r="CZ33" i="4"/>
  <c r="DA33" i="4"/>
  <c r="DB33" i="4"/>
  <c r="DC33" i="4"/>
  <c r="DD33" i="4"/>
  <c r="DE33" i="4"/>
  <c r="DF33" i="4"/>
  <c r="DG33" i="4"/>
  <c r="DH33" i="4"/>
  <c r="DI33" i="4"/>
  <c r="DJ33" i="4"/>
  <c r="DK33" i="4"/>
  <c r="DL33" i="4"/>
  <c r="DM33" i="4"/>
  <c r="DN33" i="4"/>
  <c r="DO33" i="4"/>
  <c r="DP33" i="4"/>
  <c r="DQ33" i="4"/>
  <c r="DR33" i="4"/>
  <c r="DS33" i="4"/>
  <c r="DT33" i="4"/>
  <c r="DU33" i="4"/>
  <c r="DV33" i="4"/>
  <c r="DW33" i="4"/>
  <c r="DX33" i="4"/>
  <c r="DY33" i="4"/>
  <c r="DZ33" i="4"/>
  <c r="EA33" i="4"/>
  <c r="EB33" i="4"/>
  <c r="EC33" i="4"/>
  <c r="ED33" i="4"/>
  <c r="EE33" i="4"/>
  <c r="EF33" i="4"/>
  <c r="EG33" i="4"/>
  <c r="EH33" i="4"/>
  <c r="EI33" i="4"/>
  <c r="EJ33" i="4"/>
  <c r="EK33" i="4"/>
  <c r="EL33" i="4"/>
  <c r="EM33" i="4"/>
  <c r="EN33" i="4"/>
  <c r="EO33" i="4"/>
  <c r="EP33" i="4"/>
  <c r="EQ33" i="4"/>
  <c r="ER33" i="4"/>
  <c r="ES33" i="4"/>
  <c r="ET33" i="4"/>
  <c r="EU33" i="4"/>
  <c r="EV33" i="4"/>
  <c r="EW33" i="4"/>
  <c r="EX33" i="4"/>
  <c r="EY33" i="4"/>
  <c r="EZ33" i="4"/>
  <c r="FA33" i="4"/>
  <c r="FB33" i="4"/>
  <c r="FC33" i="4"/>
  <c r="FD33" i="4"/>
  <c r="FE33" i="4"/>
  <c r="FF33" i="4"/>
  <c r="FG33" i="4"/>
  <c r="FH33" i="4"/>
  <c r="FI33" i="4"/>
  <c r="FJ33" i="4"/>
  <c r="FK33" i="4"/>
  <c r="FL33" i="4"/>
  <c r="FM33" i="4"/>
  <c r="FN33" i="4"/>
  <c r="FO33" i="4"/>
  <c r="FP33" i="4"/>
  <c r="FQ33" i="4"/>
  <c r="FR33" i="4"/>
  <c r="FS33" i="4"/>
  <c r="FT33" i="4"/>
  <c r="FU33" i="4"/>
  <c r="FV33" i="4"/>
  <c r="FW33" i="4"/>
  <c r="FX33" i="4"/>
  <c r="FY33" i="4"/>
  <c r="FZ33" i="4"/>
  <c r="GA33" i="4"/>
  <c r="GB33" i="4"/>
  <c r="GC33" i="4"/>
  <c r="GD33" i="4"/>
  <c r="GE33" i="4"/>
  <c r="GF33" i="4"/>
  <c r="GG33" i="4"/>
  <c r="GH33" i="4"/>
  <c r="GI33" i="4"/>
  <c r="GJ33" i="4"/>
  <c r="GK33" i="4"/>
  <c r="GL33" i="4"/>
  <c r="GM33" i="4"/>
  <c r="GN33" i="4"/>
  <c r="GO33" i="4"/>
  <c r="GP33" i="4"/>
  <c r="GQ33" i="4"/>
  <c r="GR33" i="4"/>
  <c r="C33" i="4" l="1"/>
  <c r="BT32" i="4" l="1"/>
  <c r="BU32" i="4"/>
  <c r="BV32" i="4"/>
  <c r="D32" i="4" l="1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BM32" i="4"/>
  <c r="BN32" i="4"/>
  <c r="BO32" i="4"/>
  <c r="BP32" i="4"/>
  <c r="BQ32" i="4"/>
  <c r="BR32" i="4"/>
  <c r="BS32" i="4"/>
  <c r="BW32" i="4"/>
  <c r="BX32" i="4"/>
  <c r="BY32" i="4"/>
  <c r="BZ32" i="4"/>
  <c r="CA32" i="4"/>
  <c r="CB32" i="4"/>
  <c r="CC32" i="4"/>
  <c r="CD32" i="4"/>
  <c r="CE32" i="4"/>
  <c r="CF32" i="4"/>
  <c r="CG32" i="4"/>
  <c r="CH32" i="4"/>
  <c r="CI32" i="4"/>
  <c r="CJ32" i="4"/>
  <c r="CK32" i="4"/>
  <c r="CL32" i="4"/>
  <c r="CM32" i="4"/>
  <c r="CN32" i="4"/>
  <c r="CO32" i="4"/>
  <c r="CP32" i="4"/>
  <c r="CQ32" i="4"/>
  <c r="CR32" i="4"/>
  <c r="CS32" i="4"/>
  <c r="CT32" i="4"/>
  <c r="CU32" i="4"/>
  <c r="CV32" i="4"/>
  <c r="CW32" i="4"/>
  <c r="CX32" i="4"/>
  <c r="CY32" i="4"/>
  <c r="CZ32" i="4"/>
  <c r="DA32" i="4"/>
  <c r="DB32" i="4"/>
  <c r="DC32" i="4"/>
  <c r="DD32" i="4"/>
  <c r="DE32" i="4"/>
  <c r="DF32" i="4"/>
  <c r="DG32" i="4"/>
  <c r="DH32" i="4"/>
  <c r="DI32" i="4"/>
  <c r="DJ32" i="4"/>
  <c r="DK32" i="4"/>
  <c r="DL32" i="4"/>
  <c r="DM32" i="4"/>
  <c r="DN32" i="4"/>
  <c r="DO32" i="4"/>
  <c r="DP32" i="4"/>
  <c r="DQ32" i="4"/>
  <c r="DR32" i="4"/>
  <c r="DS32" i="4"/>
  <c r="DT32" i="4"/>
  <c r="DU32" i="4"/>
  <c r="DV32" i="4"/>
  <c r="DW32" i="4"/>
  <c r="DX32" i="4"/>
  <c r="DY32" i="4"/>
  <c r="DZ32" i="4"/>
  <c r="EA32" i="4"/>
  <c r="EB32" i="4"/>
  <c r="EC32" i="4"/>
  <c r="ED32" i="4"/>
  <c r="EE32" i="4"/>
  <c r="EF32" i="4"/>
  <c r="EG32" i="4"/>
  <c r="EH32" i="4"/>
  <c r="EI32" i="4"/>
  <c r="EJ32" i="4"/>
  <c r="EK32" i="4"/>
  <c r="EL32" i="4"/>
  <c r="EM32" i="4"/>
  <c r="EN32" i="4"/>
  <c r="EO32" i="4"/>
  <c r="EP32" i="4"/>
  <c r="EQ32" i="4"/>
  <c r="ER32" i="4"/>
  <c r="ES32" i="4"/>
  <c r="ET32" i="4"/>
  <c r="EU32" i="4"/>
  <c r="EV32" i="4"/>
  <c r="EW32" i="4"/>
  <c r="EX32" i="4"/>
  <c r="EY32" i="4"/>
  <c r="EZ32" i="4"/>
  <c r="FA32" i="4"/>
  <c r="FB32" i="4"/>
  <c r="FC32" i="4"/>
  <c r="FD32" i="4"/>
  <c r="FE32" i="4"/>
  <c r="FF32" i="4"/>
  <c r="FG32" i="4"/>
  <c r="FH32" i="4"/>
  <c r="FI32" i="4"/>
  <c r="FJ32" i="4"/>
  <c r="FK32" i="4"/>
  <c r="FL32" i="4"/>
  <c r="FM32" i="4"/>
  <c r="FN32" i="4"/>
  <c r="FO32" i="4"/>
  <c r="FP32" i="4"/>
  <c r="FQ32" i="4"/>
  <c r="FR32" i="4"/>
  <c r="FS32" i="4"/>
  <c r="FT32" i="4"/>
  <c r="FU32" i="4"/>
  <c r="FV32" i="4"/>
  <c r="FW32" i="4"/>
  <c r="FX32" i="4"/>
  <c r="FY32" i="4"/>
  <c r="FZ32" i="4"/>
  <c r="GA32" i="4"/>
  <c r="GB32" i="4"/>
  <c r="GC32" i="4"/>
  <c r="GD32" i="4"/>
  <c r="GE32" i="4"/>
  <c r="GF32" i="4"/>
  <c r="GG32" i="4"/>
  <c r="GH32" i="4"/>
  <c r="GI32" i="4"/>
  <c r="GJ32" i="4"/>
  <c r="GK32" i="4"/>
  <c r="GL32" i="4"/>
  <c r="GM32" i="4"/>
  <c r="GN32" i="4"/>
  <c r="GO32" i="4"/>
  <c r="GP32" i="4"/>
  <c r="GQ32" i="4"/>
  <c r="GR32" i="4"/>
  <c r="C32" i="4"/>
  <c r="E54" i="4" l="1"/>
  <c r="E56" i="4"/>
  <c r="E55" i="4"/>
  <c r="M50" i="4"/>
  <c r="M51" i="4"/>
  <c r="M52" i="4"/>
  <c r="K50" i="4"/>
  <c r="K51" i="4"/>
  <c r="K52" i="4"/>
  <c r="I50" i="4"/>
  <c r="I51" i="4"/>
  <c r="I52" i="4"/>
  <c r="G50" i="4"/>
  <c r="G51" i="4"/>
  <c r="G52" i="4"/>
  <c r="E50" i="4"/>
  <c r="E51" i="4"/>
  <c r="E52" i="4"/>
  <c r="E45" i="4"/>
  <c r="E46" i="4"/>
  <c r="E47" i="4"/>
  <c r="I41" i="4"/>
  <c r="I42" i="4"/>
  <c r="I43" i="4"/>
  <c r="G41" i="4"/>
  <c r="G42" i="4"/>
  <c r="G43" i="4"/>
  <c r="E41" i="4"/>
  <c r="E42" i="4"/>
  <c r="E43" i="4"/>
  <c r="E36" i="4"/>
  <c r="E37" i="4"/>
  <c r="E38" i="4"/>
  <c r="D57" i="4" l="1"/>
  <c r="E57" i="4"/>
  <c r="L53" i="4"/>
  <c r="M53" i="4"/>
  <c r="J53" i="4"/>
  <c r="K53" i="4"/>
  <c r="H53" i="4"/>
  <c r="I53" i="4"/>
  <c r="F53" i="4"/>
  <c r="G53" i="4"/>
  <c r="D53" i="4"/>
  <c r="E53" i="4"/>
  <c r="D48" i="4"/>
  <c r="E48" i="4"/>
  <c r="H44" i="4"/>
  <c r="I44" i="4"/>
  <c r="F44" i="4"/>
  <c r="G44" i="4"/>
  <c r="D39" i="4"/>
  <c r="E39" i="4"/>
  <c r="D44" i="4"/>
  <c r="E44" i="4"/>
</calcChain>
</file>

<file path=xl/sharedStrings.xml><?xml version="1.0" encoding="utf-8"?>
<sst xmlns="http://schemas.openxmlformats.org/spreadsheetml/2006/main" count="422" uniqueCount="386">
  <si>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</si>
  <si>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</si>
  <si>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</si>
  <si>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</si>
  <si>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</si>
  <si>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</si>
  <si>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</si>
  <si>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</si>
  <si>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</si>
  <si>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</si>
  <si>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</si>
  <si>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</si>
  <si>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</si>
  <si>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</si>
  <si>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</si>
  <si>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</si>
  <si>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</si>
  <si>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</si>
  <si>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</si>
  <si>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</si>
  <si>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</si>
  <si>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</si>
  <si>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</si>
  <si>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</si>
  <si>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</si>
  <si>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</si>
  <si>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</si>
  <si>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</si>
  <si>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</si>
  <si>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</si>
  <si>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</si>
  <si>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</si>
  <si>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</si>
  <si>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</si>
  <si>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</si>
  <si>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</si>
  <si>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</si>
  <si>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</si>
  <si>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</si>
  <si>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</si>
  <si>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</si>
  <si>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</si>
  <si>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</si>
  <si>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</si>
  <si>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</si>
  <si>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</si>
  <si>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</si>
  <si>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</si>
  <si>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</si>
  <si>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</si>
  <si>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</si>
  <si>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</si>
  <si>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</si>
  <si>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</si>
  <si>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</si>
  <si>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</si>
  <si>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</si>
  <si>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</si>
  <si>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</si>
  <si>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</si>
  <si>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</si>
  <si>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</si>
  <si>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</si>
  <si>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</si>
  <si>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</si>
  <si>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</si>
  <si>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</si>
  <si>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</si>
  <si>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</si>
  <si>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</si>
  <si>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</si>
  <si>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</si>
  <si>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</si>
  <si>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</si>
  <si>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</si>
  <si>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</si>
  <si>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</si>
  <si>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</si>
  <si>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</si>
  <si>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</si>
  <si>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</si>
  <si>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</si>
  <si>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</si>
  <si>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</si>
  <si>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</si>
  <si>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</si>
  <si>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</si>
  <si>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</si>
  <si>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</si>
  <si>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</si>
  <si>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</si>
  <si>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</si>
  <si>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</si>
  <si>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</si>
  <si>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</si>
  <si>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</si>
  <si>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</si>
  <si>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</si>
  <si>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</si>
  <si>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</si>
  <si>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</si>
  <si>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</si>
  <si>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</si>
  <si>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</si>
  <si>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</si>
  <si>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</si>
  <si>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</si>
  <si>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</si>
  <si>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</si>
  <si>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</si>
  <si>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</si>
  <si>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</si>
  <si>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</si>
  <si>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</si>
  <si>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</si>
  <si>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</si>
  <si>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</si>
  <si>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</si>
  <si>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</si>
  <si>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</si>
  <si>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</si>
  <si>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</si>
  <si>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</si>
  <si>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</si>
  <si>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</si>
  <si>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</si>
  <si>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</si>
  <si>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</si>
  <si>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</si>
  <si>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</si>
  <si>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</si>
  <si>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</si>
  <si>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</si>
  <si>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</si>
  <si>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</si>
  <si>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</si>
  <si>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</si>
  <si>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</si>
  <si>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</si>
  <si>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</si>
  <si>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</si>
  <si>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</si>
  <si>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</si>
  <si>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</si>
  <si>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</si>
  <si>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</si>
  <si>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</si>
  <si>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</si>
  <si>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</si>
  <si>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</si>
  <si>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</si>
  <si>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</si>
  <si>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</si>
  <si>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</si>
  <si>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</si>
  <si>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</si>
  <si>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</si>
  <si>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</si>
  <si>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</si>
  <si>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</si>
  <si>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</si>
  <si>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</si>
  <si>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</si>
  <si>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</si>
  <si>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</si>
  <si>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</si>
  <si>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</si>
  <si>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</si>
  <si>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</si>
  <si>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</si>
  <si>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</si>
  <si>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</si>
  <si>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</si>
  <si>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</si>
  <si>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</si>
  <si>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</si>
  <si>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</si>
  <si>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</si>
  <si>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</si>
  <si>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</si>
  <si>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</si>
  <si>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</si>
  <si>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</si>
  <si>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</si>
  <si>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</si>
  <si>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</si>
  <si>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</si>
  <si>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</si>
  <si>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</si>
  <si>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</si>
  <si>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</si>
  <si>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</si>
  <si>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</si>
  <si>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</si>
  <si>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</si>
  <si>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</si>
  <si>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</si>
  <si>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</si>
  <si>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</si>
  <si>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</si>
  <si>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</si>
  <si>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</si>
  <si>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</si>
  <si>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</si>
  <si>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</si>
  <si>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</si>
  <si>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</si>
  <si>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</si>
  <si>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</si>
  <si>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</si>
  <si>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</si>
  <si>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</si>
  <si>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</si>
  <si>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</si>
  <si>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</si>
  <si>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</si>
  <si>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</si>
  <si>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</si>
  <si>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</si>
  <si>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</si>
  <si>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</si>
  <si>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</si>
  <si>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</si>
  <si>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</si>
  <si>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</si>
  <si>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</si>
  <si>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</si>
  <si>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</si>
  <si>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</si>
  <si>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</si>
  <si>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</si>
  <si>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</si>
  <si>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</si>
  <si>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</si>
  <si>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</si>
  <si>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</si>
  <si>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</si>
  <si>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</si>
  <si>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</si>
  <si>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</si>
  <si>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</si>
  <si>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</si>
  <si>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</si>
  <si>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</si>
  <si>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</si>
  <si>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</si>
  <si>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</si>
  <si>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</si>
  <si>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</si>
  <si>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</si>
  <si>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</si>
  <si>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</si>
  <si>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</si>
  <si>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</si>
  <si>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</si>
  <si>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</si>
  <si>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</si>
  <si>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</si>
  <si>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</si>
  <si>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</si>
  <si>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</si>
  <si>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</si>
  <si>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</si>
  <si>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</si>
  <si>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</si>
  <si>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</si>
  <si>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</si>
  <si>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</si>
  <si>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</si>
  <si>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</si>
  <si>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</si>
  <si>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</si>
  <si>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</si>
  <si>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</si>
  <si>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</si>
  <si>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</si>
  <si>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</si>
  <si>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</si>
  <si>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</si>
  <si>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</si>
  <si>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</si>
  <si>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</si>
  <si>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</si>
  <si>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</si>
  <si>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</si>
  <si>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</si>
  <si>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</si>
  <si>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</si>
  <si>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</si>
  <si>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</si>
  <si>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</si>
  <si>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</si>
  <si>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</si>
  <si>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</si>
  <si>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</si>
  <si>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</si>
  <si>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</si>
  <si>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</si>
  <si>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</si>
  <si>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</si>
  <si>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</si>
  <si>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</si>
  <si>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</si>
  <si>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</si>
  <si>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</si>
  <si>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</si>
  <si>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</si>
  <si>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</si>
  <si>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</si>
  <si>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</si>
  <si>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</si>
  <si>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</si>
  <si>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</si>
  <si>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</si>
  <si>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</si>
  <si>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</si>
  <si>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</si>
  <si>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</si>
  <si>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</si>
  <si>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</si>
  <si>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</si>
  <si>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</si>
  <si>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</si>
  <si>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</si>
  <si>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</si>
  <si>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</si>
  <si>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</si>
  <si>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</si>
  <si>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</si>
  <si>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</si>
  <si>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</si>
  <si>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</si>
  <si>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</si>
  <si>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</si>
  <si>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</si>
  <si>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</si>
  <si>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</si>
  <si>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</si>
  <si>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</si>
  <si>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</si>
  <si>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</si>
  <si>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</si>
  <si>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</si>
  <si>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</si>
  <si>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</si>
  <si>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</si>
  <si>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</si>
  <si>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</si>
  <si>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</si>
  <si>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</si>
  <si>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</si>
  <si>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</si>
  <si>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</si>
  <si>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</si>
  <si>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</si>
  <si>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</si>
  <si>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</si>
  <si>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</si>
  <si>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</si>
  <si>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</si>
  <si>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</si>
  <si>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</si>
  <si>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</si>
  <si>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</si>
  <si>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</si>
  <si>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</si>
  <si>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</si>
  <si>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Жумабаева А</t>
  </si>
  <si>
    <t>Куралбаев Е</t>
  </si>
  <si>
    <t>Куралбаев А</t>
  </si>
  <si>
    <t>Асланұлы М</t>
  </si>
  <si>
    <t>Молдабай А</t>
  </si>
  <si>
    <t>Аманбай И</t>
  </si>
  <si>
    <t>Абджамалова А</t>
  </si>
  <si>
    <t>Мұхамбетқали А</t>
  </si>
  <si>
    <t>Қолғанатова М</t>
  </si>
  <si>
    <t>Қалап А</t>
  </si>
  <si>
    <t>Ардақ Д</t>
  </si>
  <si>
    <t>Бауыржанұлы А</t>
  </si>
  <si>
    <t>Түркменбай Ш</t>
  </si>
  <si>
    <t>Жексембаев Н</t>
  </si>
  <si>
    <t>Қази А</t>
  </si>
  <si>
    <t>Төлемісқызы К</t>
  </si>
  <si>
    <t>Бердібеков Ә</t>
  </si>
  <si>
    <t>Аманғакли А</t>
  </si>
  <si>
    <t xml:space="preserve">                                  Оқу жылы: __2023 -2024__________                              Топ: _"Жұлдыз ай"____________                Өткізу кезеңі:  Ортаңғы_______________       Өткізу мерзімі:__Қаңтар____________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</si>
</sst>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6" xfId="0" applyFill="1" applyBorder="1"/>
    <xf numFmtId="0" fontId="8" fillId="2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0" fillId="2" borderId="0" xfId="0" applyFill="1"/>
    <xf numFmtId="0" fontId="1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7"/>
  <sheetViews>
    <sheetView tabSelected="1" workbookViewId="0">
      <selection activeCell="I12" sqref="I12:K12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50" t="s">
        <v>385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6"/>
      <c r="V2" s="6"/>
      <c r="W2" s="6"/>
      <c r="X2" s="6"/>
      <c r="Y2" s="6"/>
      <c r="Z2" s="6"/>
      <c r="AA2" s="6"/>
      <c r="AB2" s="6"/>
      <c r="GP2" s="49" t="s">
        <v>366</v>
      </c>
      <c r="GQ2" s="4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51" t="s">
        <v>0</v>
      </c>
      <c r="B4" s="51" t="s">
        <v>1</v>
      </c>
      <c r="C4" s="52" t="s">
        <v>15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48" t="s">
        <v>21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36" t="s">
        <v>22</v>
      </c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8"/>
      <c r="GA4" s="47" t="s">
        <v>25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54" ht="13.5" customHeight="1" x14ac:dyDescent="0.25">
      <c r="A5" s="51"/>
      <c r="B5" s="51"/>
      <c r="C5" s="34" t="s">
        <v>16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 t="s">
        <v>14</v>
      </c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 t="s">
        <v>3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 t="s">
        <v>45</v>
      </c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 t="s">
        <v>46</v>
      </c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 t="s">
        <v>28</v>
      </c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9" t="s">
        <v>23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29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 t="s">
        <v>29</v>
      </c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 t="s">
        <v>24</v>
      </c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5" t="s">
        <v>26</v>
      </c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</row>
    <row r="6" spans="1:254" ht="15.75" hidden="1" x14ac:dyDescent="0.25">
      <c r="A6" s="51"/>
      <c r="B6" s="51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1"/>
      <c r="B7" s="51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1"/>
      <c r="B8" s="51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1"/>
      <c r="B9" s="51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1"/>
      <c r="B10" s="51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1"/>
      <c r="B11" s="51"/>
      <c r="C11" s="34" t="s">
        <v>53</v>
      </c>
      <c r="D11" s="34" t="s">
        <v>5</v>
      </c>
      <c r="E11" s="34" t="s">
        <v>6</v>
      </c>
      <c r="F11" s="34" t="s">
        <v>54</v>
      </c>
      <c r="G11" s="34" t="s">
        <v>7</v>
      </c>
      <c r="H11" s="34" t="s">
        <v>8</v>
      </c>
      <c r="I11" s="34" t="s">
        <v>110</v>
      </c>
      <c r="J11" s="34" t="s">
        <v>9</v>
      </c>
      <c r="K11" s="34" t="s">
        <v>10</v>
      </c>
      <c r="L11" s="34" t="s">
        <v>55</v>
      </c>
      <c r="M11" s="34" t="s">
        <v>9</v>
      </c>
      <c r="N11" s="34" t="s">
        <v>10</v>
      </c>
      <c r="O11" s="34" t="s">
        <v>56</v>
      </c>
      <c r="P11" s="34" t="s">
        <v>11</v>
      </c>
      <c r="Q11" s="34" t="s">
        <v>4</v>
      </c>
      <c r="R11" s="34" t="s">
        <v>57</v>
      </c>
      <c r="S11" s="34" t="s">
        <v>6</v>
      </c>
      <c r="T11" s="34" t="s">
        <v>12</v>
      </c>
      <c r="U11" s="34" t="s">
        <v>58</v>
      </c>
      <c r="V11" s="34"/>
      <c r="W11" s="34"/>
      <c r="X11" s="34" t="s">
        <v>59</v>
      </c>
      <c r="Y11" s="34"/>
      <c r="Z11" s="34"/>
      <c r="AA11" s="34" t="s">
        <v>111</v>
      </c>
      <c r="AB11" s="34"/>
      <c r="AC11" s="34"/>
      <c r="AD11" s="34" t="s">
        <v>60</v>
      </c>
      <c r="AE11" s="34"/>
      <c r="AF11" s="34"/>
      <c r="AG11" s="34" t="s">
        <v>61</v>
      </c>
      <c r="AH11" s="34"/>
      <c r="AI11" s="34"/>
      <c r="AJ11" s="34" t="s">
        <v>62</v>
      </c>
      <c r="AK11" s="34"/>
      <c r="AL11" s="34"/>
      <c r="AM11" s="35" t="s">
        <v>63</v>
      </c>
      <c r="AN11" s="35"/>
      <c r="AO11" s="35"/>
      <c r="AP11" s="34" t="s">
        <v>64</v>
      </c>
      <c r="AQ11" s="34"/>
      <c r="AR11" s="34"/>
      <c r="AS11" s="34" t="s">
        <v>65</v>
      </c>
      <c r="AT11" s="34"/>
      <c r="AU11" s="34"/>
      <c r="AV11" s="34" t="s">
        <v>66</v>
      </c>
      <c r="AW11" s="34"/>
      <c r="AX11" s="34"/>
      <c r="AY11" s="34" t="s">
        <v>67</v>
      </c>
      <c r="AZ11" s="34"/>
      <c r="BA11" s="34"/>
      <c r="BB11" s="34" t="s">
        <v>68</v>
      </c>
      <c r="BC11" s="34"/>
      <c r="BD11" s="34"/>
      <c r="BE11" s="35" t="s">
        <v>112</v>
      </c>
      <c r="BF11" s="35"/>
      <c r="BG11" s="35"/>
      <c r="BH11" s="35" t="s">
        <v>69</v>
      </c>
      <c r="BI11" s="35"/>
      <c r="BJ11" s="35"/>
      <c r="BK11" s="34" t="s">
        <v>70</v>
      </c>
      <c r="BL11" s="34"/>
      <c r="BM11" s="34"/>
      <c r="BN11" s="34" t="s">
        <v>71</v>
      </c>
      <c r="BO11" s="34"/>
      <c r="BP11" s="34"/>
      <c r="BQ11" s="35" t="s">
        <v>72</v>
      </c>
      <c r="BR11" s="35"/>
      <c r="BS11" s="35"/>
      <c r="BT11" s="34" t="s">
        <v>73</v>
      </c>
      <c r="BU11" s="34"/>
      <c r="BV11" s="34"/>
      <c r="BW11" s="35" t="s">
        <v>74</v>
      </c>
      <c r="BX11" s="35"/>
      <c r="BY11" s="35"/>
      <c r="BZ11" s="35" t="s">
        <v>75</v>
      </c>
      <c r="CA11" s="35"/>
      <c r="CB11" s="35"/>
      <c r="CC11" s="35" t="s">
        <v>113</v>
      </c>
      <c r="CD11" s="35"/>
      <c r="CE11" s="35"/>
      <c r="CF11" s="35" t="s">
        <v>76</v>
      </c>
      <c r="CG11" s="35"/>
      <c r="CH11" s="35"/>
      <c r="CI11" s="35" t="s">
        <v>77</v>
      </c>
      <c r="CJ11" s="35"/>
      <c r="CK11" s="35"/>
      <c r="CL11" s="35" t="s">
        <v>78</v>
      </c>
      <c r="CM11" s="35"/>
      <c r="CN11" s="35"/>
      <c r="CO11" s="35" t="s">
        <v>79</v>
      </c>
      <c r="CP11" s="35"/>
      <c r="CQ11" s="35"/>
      <c r="CR11" s="35" t="s">
        <v>80</v>
      </c>
      <c r="CS11" s="35"/>
      <c r="CT11" s="35"/>
      <c r="CU11" s="35" t="s">
        <v>114</v>
      </c>
      <c r="CV11" s="35"/>
      <c r="CW11" s="35"/>
      <c r="CX11" s="35" t="s">
        <v>81</v>
      </c>
      <c r="CY11" s="35"/>
      <c r="CZ11" s="35"/>
      <c r="DA11" s="35" t="s">
        <v>82</v>
      </c>
      <c r="DB11" s="35"/>
      <c r="DC11" s="35"/>
      <c r="DD11" s="35" t="s">
        <v>83</v>
      </c>
      <c r="DE11" s="35"/>
      <c r="DF11" s="35"/>
      <c r="DG11" s="35" t="s">
        <v>84</v>
      </c>
      <c r="DH11" s="35"/>
      <c r="DI11" s="35"/>
      <c r="DJ11" s="35" t="s">
        <v>85</v>
      </c>
      <c r="DK11" s="35"/>
      <c r="DL11" s="35"/>
      <c r="DM11" s="35" t="s">
        <v>86</v>
      </c>
      <c r="DN11" s="35"/>
      <c r="DO11" s="35"/>
      <c r="DP11" s="35" t="s">
        <v>87</v>
      </c>
      <c r="DQ11" s="35"/>
      <c r="DR11" s="35"/>
      <c r="DS11" s="35" t="s">
        <v>88</v>
      </c>
      <c r="DT11" s="35"/>
      <c r="DU11" s="35"/>
      <c r="DV11" s="35" t="s">
        <v>89</v>
      </c>
      <c r="DW11" s="35"/>
      <c r="DX11" s="35"/>
      <c r="DY11" s="35" t="s">
        <v>115</v>
      </c>
      <c r="DZ11" s="35"/>
      <c r="EA11" s="35"/>
      <c r="EB11" s="35" t="s">
        <v>90</v>
      </c>
      <c r="EC11" s="35"/>
      <c r="ED11" s="35"/>
      <c r="EE11" s="35" t="s">
        <v>91</v>
      </c>
      <c r="EF11" s="35"/>
      <c r="EG11" s="35"/>
      <c r="EH11" s="35" t="s">
        <v>92</v>
      </c>
      <c r="EI11" s="35"/>
      <c r="EJ11" s="35"/>
      <c r="EK11" s="35" t="s">
        <v>93</v>
      </c>
      <c r="EL11" s="35"/>
      <c r="EM11" s="35"/>
      <c r="EN11" s="35" t="s">
        <v>94</v>
      </c>
      <c r="EO11" s="35"/>
      <c r="EP11" s="35"/>
      <c r="EQ11" s="35" t="s">
        <v>95</v>
      </c>
      <c r="ER11" s="35"/>
      <c r="ES11" s="35"/>
      <c r="ET11" s="35" t="s">
        <v>96</v>
      </c>
      <c r="EU11" s="35"/>
      <c r="EV11" s="35"/>
      <c r="EW11" s="35" t="s">
        <v>97</v>
      </c>
      <c r="EX11" s="35"/>
      <c r="EY11" s="35"/>
      <c r="EZ11" s="35" t="s">
        <v>98</v>
      </c>
      <c r="FA11" s="35"/>
      <c r="FB11" s="35"/>
      <c r="FC11" s="35" t="s">
        <v>116</v>
      </c>
      <c r="FD11" s="35"/>
      <c r="FE11" s="35"/>
      <c r="FF11" s="35" t="s">
        <v>99</v>
      </c>
      <c r="FG11" s="35"/>
      <c r="FH11" s="35"/>
      <c r="FI11" s="35" t="s">
        <v>100</v>
      </c>
      <c r="FJ11" s="35"/>
      <c r="FK11" s="35"/>
      <c r="FL11" s="35" t="s">
        <v>101</v>
      </c>
      <c r="FM11" s="35"/>
      <c r="FN11" s="35"/>
      <c r="FO11" s="35" t="s">
        <v>102</v>
      </c>
      <c r="FP11" s="35"/>
      <c r="FQ11" s="35"/>
      <c r="FR11" s="35" t="s">
        <v>103</v>
      </c>
      <c r="FS11" s="35"/>
      <c r="FT11" s="35"/>
      <c r="FU11" s="35" t="s">
        <v>104</v>
      </c>
      <c r="FV11" s="35"/>
      <c r="FW11" s="35"/>
      <c r="FX11" s="35" t="s">
        <v>117</v>
      </c>
      <c r="FY11" s="35"/>
      <c r="FZ11" s="35"/>
      <c r="GA11" s="35" t="s">
        <v>105</v>
      </c>
      <c r="GB11" s="35"/>
      <c r="GC11" s="35"/>
      <c r="GD11" s="35" t="s">
        <v>106</v>
      </c>
      <c r="GE11" s="35"/>
      <c r="GF11" s="35"/>
      <c r="GG11" s="35" t="s">
        <v>118</v>
      </c>
      <c r="GH11" s="35"/>
      <c r="GI11" s="35"/>
      <c r="GJ11" s="35" t="s">
        <v>107</v>
      </c>
      <c r="GK11" s="35"/>
      <c r="GL11" s="35"/>
      <c r="GM11" s="35" t="s">
        <v>108</v>
      </c>
      <c r="GN11" s="35"/>
      <c r="GO11" s="35"/>
      <c r="GP11" s="35" t="s">
        <v>109</v>
      </c>
      <c r="GQ11" s="35"/>
      <c r="GR11" s="35"/>
    </row>
    <row r="12" spans="1:254" ht="85.5" customHeight="1" x14ac:dyDescent="0.25">
      <c r="A12" s="51"/>
      <c r="B12" s="51"/>
      <c r="C12" s="40" t="s">
        <v>246</v>
      </c>
      <c r="D12" s="40"/>
      <c r="E12" s="40"/>
      <c r="F12" s="40" t="s">
        <v>249</v>
      </c>
      <c r="G12" s="40"/>
      <c r="H12" s="40"/>
      <c r="I12" s="40" t="s">
        <v>252</v>
      </c>
      <c r="J12" s="40"/>
      <c r="K12" s="40"/>
      <c r="L12" s="40" t="s">
        <v>146</v>
      </c>
      <c r="M12" s="40"/>
      <c r="N12" s="40"/>
      <c r="O12" s="40" t="s">
        <v>255</v>
      </c>
      <c r="P12" s="40"/>
      <c r="Q12" s="40"/>
      <c r="R12" s="40" t="s">
        <v>258</v>
      </c>
      <c r="S12" s="40"/>
      <c r="T12" s="40"/>
      <c r="U12" s="40" t="s">
        <v>262</v>
      </c>
      <c r="V12" s="40"/>
      <c r="W12" s="40"/>
      <c r="X12" s="40" t="s">
        <v>147</v>
      </c>
      <c r="Y12" s="40"/>
      <c r="Z12" s="40"/>
      <c r="AA12" s="40" t="s">
        <v>148</v>
      </c>
      <c r="AB12" s="40"/>
      <c r="AC12" s="40"/>
      <c r="AD12" s="40" t="s">
        <v>149</v>
      </c>
      <c r="AE12" s="40"/>
      <c r="AF12" s="40"/>
      <c r="AG12" s="40" t="s">
        <v>267</v>
      </c>
      <c r="AH12" s="40"/>
      <c r="AI12" s="40"/>
      <c r="AJ12" s="40" t="s">
        <v>150</v>
      </c>
      <c r="AK12" s="40"/>
      <c r="AL12" s="40"/>
      <c r="AM12" s="40" t="s">
        <v>151</v>
      </c>
      <c r="AN12" s="40"/>
      <c r="AO12" s="40"/>
      <c r="AP12" s="40" t="s">
        <v>152</v>
      </c>
      <c r="AQ12" s="40"/>
      <c r="AR12" s="40"/>
      <c r="AS12" s="40" t="s">
        <v>270</v>
      </c>
      <c r="AT12" s="40"/>
      <c r="AU12" s="40"/>
      <c r="AV12" s="40" t="s">
        <v>360</v>
      </c>
      <c r="AW12" s="40"/>
      <c r="AX12" s="40"/>
      <c r="AY12" s="40" t="s">
        <v>153</v>
      </c>
      <c r="AZ12" s="40"/>
      <c r="BA12" s="40"/>
      <c r="BB12" s="40" t="s">
        <v>140</v>
      </c>
      <c r="BC12" s="40"/>
      <c r="BD12" s="40"/>
      <c r="BE12" s="40" t="s">
        <v>154</v>
      </c>
      <c r="BF12" s="40"/>
      <c r="BG12" s="40"/>
      <c r="BH12" s="40" t="s">
        <v>276</v>
      </c>
      <c r="BI12" s="40"/>
      <c r="BJ12" s="40"/>
      <c r="BK12" s="40" t="s">
        <v>155</v>
      </c>
      <c r="BL12" s="40"/>
      <c r="BM12" s="40"/>
      <c r="BN12" s="40" t="s">
        <v>156</v>
      </c>
      <c r="BO12" s="40"/>
      <c r="BP12" s="40"/>
      <c r="BQ12" s="40" t="s">
        <v>157</v>
      </c>
      <c r="BR12" s="40"/>
      <c r="BS12" s="40"/>
      <c r="BT12" s="40" t="s">
        <v>158</v>
      </c>
      <c r="BU12" s="40"/>
      <c r="BV12" s="40"/>
      <c r="BW12" s="40" t="s">
        <v>283</v>
      </c>
      <c r="BX12" s="40"/>
      <c r="BY12" s="40"/>
      <c r="BZ12" s="40" t="s">
        <v>165</v>
      </c>
      <c r="CA12" s="40"/>
      <c r="CB12" s="40"/>
      <c r="CC12" s="40" t="s">
        <v>287</v>
      </c>
      <c r="CD12" s="40"/>
      <c r="CE12" s="40"/>
      <c r="CF12" s="40" t="s">
        <v>166</v>
      </c>
      <c r="CG12" s="40"/>
      <c r="CH12" s="40"/>
      <c r="CI12" s="40" t="s">
        <v>167</v>
      </c>
      <c r="CJ12" s="40"/>
      <c r="CK12" s="40"/>
      <c r="CL12" s="40" t="s">
        <v>168</v>
      </c>
      <c r="CM12" s="40"/>
      <c r="CN12" s="40"/>
      <c r="CO12" s="40" t="s">
        <v>209</v>
      </c>
      <c r="CP12" s="40"/>
      <c r="CQ12" s="40"/>
      <c r="CR12" s="40" t="s">
        <v>206</v>
      </c>
      <c r="CS12" s="40"/>
      <c r="CT12" s="40"/>
      <c r="CU12" s="40" t="s">
        <v>210</v>
      </c>
      <c r="CV12" s="40"/>
      <c r="CW12" s="40"/>
      <c r="CX12" s="40" t="s">
        <v>207</v>
      </c>
      <c r="CY12" s="40"/>
      <c r="CZ12" s="40"/>
      <c r="DA12" s="40" t="s">
        <v>208</v>
      </c>
      <c r="DB12" s="40"/>
      <c r="DC12" s="40"/>
      <c r="DD12" s="40" t="s">
        <v>299</v>
      </c>
      <c r="DE12" s="40"/>
      <c r="DF12" s="40"/>
      <c r="DG12" s="40" t="s">
        <v>302</v>
      </c>
      <c r="DH12" s="40"/>
      <c r="DI12" s="40"/>
      <c r="DJ12" s="40" t="s">
        <v>211</v>
      </c>
      <c r="DK12" s="40"/>
      <c r="DL12" s="40"/>
      <c r="DM12" s="40" t="s">
        <v>306</v>
      </c>
      <c r="DN12" s="40"/>
      <c r="DO12" s="40"/>
      <c r="DP12" s="40" t="s">
        <v>212</v>
      </c>
      <c r="DQ12" s="40"/>
      <c r="DR12" s="40"/>
      <c r="DS12" s="40" t="s">
        <v>213</v>
      </c>
      <c r="DT12" s="40"/>
      <c r="DU12" s="40"/>
      <c r="DV12" s="40" t="s">
        <v>314</v>
      </c>
      <c r="DW12" s="40"/>
      <c r="DX12" s="40"/>
      <c r="DY12" s="40" t="s">
        <v>214</v>
      </c>
      <c r="DZ12" s="40"/>
      <c r="EA12" s="40"/>
      <c r="EB12" s="40" t="s">
        <v>215</v>
      </c>
      <c r="EC12" s="40"/>
      <c r="ED12" s="40"/>
      <c r="EE12" s="40" t="s">
        <v>216</v>
      </c>
      <c r="EF12" s="40"/>
      <c r="EG12" s="40"/>
      <c r="EH12" s="40" t="s">
        <v>217</v>
      </c>
      <c r="EI12" s="40"/>
      <c r="EJ12" s="40"/>
      <c r="EK12" s="41" t="s">
        <v>218</v>
      </c>
      <c r="EL12" s="41"/>
      <c r="EM12" s="41"/>
      <c r="EN12" s="40" t="s">
        <v>325</v>
      </c>
      <c r="EO12" s="40"/>
      <c r="EP12" s="40"/>
      <c r="EQ12" s="40" t="s">
        <v>219</v>
      </c>
      <c r="ER12" s="40"/>
      <c r="ES12" s="40"/>
      <c r="ET12" s="40" t="s">
        <v>220</v>
      </c>
      <c r="EU12" s="40"/>
      <c r="EV12" s="40"/>
      <c r="EW12" s="40" t="s">
        <v>331</v>
      </c>
      <c r="EX12" s="40"/>
      <c r="EY12" s="40"/>
      <c r="EZ12" s="40" t="s">
        <v>222</v>
      </c>
      <c r="FA12" s="40"/>
      <c r="FB12" s="40"/>
      <c r="FC12" s="40" t="s">
        <v>223</v>
      </c>
      <c r="FD12" s="40"/>
      <c r="FE12" s="40"/>
      <c r="FF12" s="40" t="s">
        <v>221</v>
      </c>
      <c r="FG12" s="40"/>
      <c r="FH12" s="40"/>
      <c r="FI12" s="40" t="s">
        <v>336</v>
      </c>
      <c r="FJ12" s="40"/>
      <c r="FK12" s="40"/>
      <c r="FL12" s="40" t="s">
        <v>224</v>
      </c>
      <c r="FM12" s="40"/>
      <c r="FN12" s="40"/>
      <c r="FO12" s="40" t="s">
        <v>340</v>
      </c>
      <c r="FP12" s="40"/>
      <c r="FQ12" s="40"/>
      <c r="FR12" s="40" t="s">
        <v>225</v>
      </c>
      <c r="FS12" s="40"/>
      <c r="FT12" s="40"/>
      <c r="FU12" s="41" t="s">
        <v>363</v>
      </c>
      <c r="FV12" s="41"/>
      <c r="FW12" s="41"/>
      <c r="FX12" s="40" t="s">
        <v>364</v>
      </c>
      <c r="FY12" s="40"/>
      <c r="FZ12" s="40"/>
      <c r="GA12" s="40" t="s">
        <v>229</v>
      </c>
      <c r="GB12" s="40"/>
      <c r="GC12" s="40"/>
      <c r="GD12" s="40" t="s">
        <v>346</v>
      </c>
      <c r="GE12" s="40"/>
      <c r="GF12" s="40"/>
      <c r="GG12" s="40" t="s">
        <v>230</v>
      </c>
      <c r="GH12" s="40"/>
      <c r="GI12" s="40"/>
      <c r="GJ12" s="40" t="s">
        <v>352</v>
      </c>
      <c r="GK12" s="40"/>
      <c r="GL12" s="40"/>
      <c r="GM12" s="40" t="s">
        <v>356</v>
      </c>
      <c r="GN12" s="40"/>
      <c r="GO12" s="40"/>
      <c r="GP12" s="40" t="s">
        <v>365</v>
      </c>
      <c r="GQ12" s="40"/>
      <c r="GR12" s="40"/>
    </row>
    <row r="13" spans="1:254" ht="93.75" customHeight="1" x14ac:dyDescent="0.25">
      <c r="A13" s="51"/>
      <c r="B13" s="51"/>
      <c r="C13" s="24" t="s">
        <v>247</v>
      </c>
      <c r="D13" s="24" t="s">
        <v>248</v>
      </c>
      <c r="E13" s="24" t="s">
        <v>13</v>
      </c>
      <c r="F13" s="24" t="s">
        <v>119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120</v>
      </c>
      <c r="M13" s="24" t="s">
        <v>121</v>
      </c>
      <c r="N13" s="24" t="s">
        <v>122</v>
      </c>
      <c r="O13" s="24" t="s">
        <v>256</v>
      </c>
      <c r="P13" s="24" t="s">
        <v>256</v>
      </c>
      <c r="Q13" s="24" t="s">
        <v>257</v>
      </c>
      <c r="R13" s="24" t="s">
        <v>259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123</v>
      </c>
      <c r="AB13" s="24" t="s">
        <v>124</v>
      </c>
      <c r="AC13" s="24" t="s">
        <v>125</v>
      </c>
      <c r="AD13" s="24" t="s">
        <v>126</v>
      </c>
      <c r="AE13" s="24" t="s">
        <v>127</v>
      </c>
      <c r="AF13" s="24" t="s">
        <v>266</v>
      </c>
      <c r="AG13" s="24" t="s">
        <v>128</v>
      </c>
      <c r="AH13" s="24" t="s">
        <v>129</v>
      </c>
      <c r="AI13" s="24" t="s">
        <v>268</v>
      </c>
      <c r="AJ13" s="24" t="s">
        <v>36</v>
      </c>
      <c r="AK13" s="24" t="s">
        <v>269</v>
      </c>
      <c r="AL13" s="24" t="s">
        <v>130</v>
      </c>
      <c r="AM13" s="24" t="s">
        <v>131</v>
      </c>
      <c r="AN13" s="24" t="s">
        <v>132</v>
      </c>
      <c r="AO13" s="24" t="s">
        <v>133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136</v>
      </c>
      <c r="AW13" s="24" t="s">
        <v>137</v>
      </c>
      <c r="AX13" s="24" t="s">
        <v>138</v>
      </c>
      <c r="AY13" s="24" t="s">
        <v>139</v>
      </c>
      <c r="AZ13" s="24" t="s">
        <v>273</v>
      </c>
      <c r="BA13" s="24" t="s">
        <v>31</v>
      </c>
      <c r="BB13" s="24" t="s">
        <v>274</v>
      </c>
      <c r="BC13" s="24" t="s">
        <v>141</v>
      </c>
      <c r="BD13" s="24" t="s">
        <v>275</v>
      </c>
      <c r="BE13" s="24" t="s">
        <v>19</v>
      </c>
      <c r="BF13" s="24" t="s">
        <v>142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134</v>
      </c>
      <c r="BM13" s="24" t="s">
        <v>135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143</v>
      </c>
      <c r="BU13" s="24" t="s">
        <v>144</v>
      </c>
      <c r="BV13" s="24" t="s">
        <v>145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159</v>
      </c>
      <c r="CC13" s="24" t="s">
        <v>288</v>
      </c>
      <c r="CD13" s="24" t="s">
        <v>289</v>
      </c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160</v>
      </c>
      <c r="CJ13" s="24" t="s">
        <v>161</v>
      </c>
      <c r="CK13" s="24" t="s">
        <v>162</v>
      </c>
      <c r="CL13" s="24" t="s">
        <v>163</v>
      </c>
      <c r="CM13" s="24" t="s">
        <v>164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175</v>
      </c>
      <c r="CV13" s="24" t="s">
        <v>176</v>
      </c>
      <c r="CW13" s="24" t="s">
        <v>177</v>
      </c>
      <c r="CX13" s="24" t="s">
        <v>169</v>
      </c>
      <c r="CY13" s="24" t="s">
        <v>170</v>
      </c>
      <c r="CZ13" s="24" t="s">
        <v>171</v>
      </c>
      <c r="DA13" s="24" t="s">
        <v>172</v>
      </c>
      <c r="DB13" s="24" t="s">
        <v>173</v>
      </c>
      <c r="DC13" s="24" t="s">
        <v>174</v>
      </c>
      <c r="DD13" s="24" t="s">
        <v>178</v>
      </c>
      <c r="DE13" s="24" t="s">
        <v>300</v>
      </c>
      <c r="DF13" s="24" t="s">
        <v>301</v>
      </c>
      <c r="DG13" s="24" t="s">
        <v>182</v>
      </c>
      <c r="DH13" s="24" t="s">
        <v>183</v>
      </c>
      <c r="DI13" s="24" t="s">
        <v>303</v>
      </c>
      <c r="DJ13" s="24" t="s">
        <v>304</v>
      </c>
      <c r="DK13" s="24" t="s">
        <v>179</v>
      </c>
      <c r="DL13" s="24" t="s">
        <v>305</v>
      </c>
      <c r="DM13" s="24" t="s">
        <v>180</v>
      </c>
      <c r="DN13" s="24" t="s">
        <v>307</v>
      </c>
      <c r="DO13" s="24" t="s">
        <v>308</v>
      </c>
      <c r="DP13" s="24" t="s">
        <v>181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184</v>
      </c>
      <c r="EC13" s="24" t="s">
        <v>185</v>
      </c>
      <c r="ED13" s="24" t="s">
        <v>319</v>
      </c>
      <c r="EE13" s="24" t="s">
        <v>51</v>
      </c>
      <c r="EF13" s="24" t="s">
        <v>186</v>
      </c>
      <c r="EG13" s="24" t="s">
        <v>320</v>
      </c>
      <c r="EH13" s="24" t="s">
        <v>187</v>
      </c>
      <c r="EI13" s="24" t="s">
        <v>188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189</v>
      </c>
      <c r="EO13" s="24" t="s">
        <v>190</v>
      </c>
      <c r="EP13" s="24" t="s">
        <v>326</v>
      </c>
      <c r="EQ13" s="24" t="s">
        <v>191</v>
      </c>
      <c r="ER13" s="24" t="s">
        <v>192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196</v>
      </c>
      <c r="FD13" s="24" t="s">
        <v>197</v>
      </c>
      <c r="FE13" s="24" t="s">
        <v>335</v>
      </c>
      <c r="FF13" s="24" t="s">
        <v>193</v>
      </c>
      <c r="FG13" s="24" t="s">
        <v>194</v>
      </c>
      <c r="FH13" s="24" t="s">
        <v>195</v>
      </c>
      <c r="FI13" s="24" t="s">
        <v>337</v>
      </c>
      <c r="FJ13" s="24" t="s">
        <v>338</v>
      </c>
      <c r="FK13" s="24" t="s">
        <v>339</v>
      </c>
      <c r="FL13" s="24" t="s">
        <v>198</v>
      </c>
      <c r="FM13" s="24" t="s">
        <v>199</v>
      </c>
      <c r="FN13" s="24" t="s">
        <v>200</v>
      </c>
      <c r="FO13" s="24" t="s">
        <v>341</v>
      </c>
      <c r="FP13" s="24" t="s">
        <v>342</v>
      </c>
      <c r="FQ13" s="24" t="s">
        <v>343</v>
      </c>
      <c r="FR13" s="24"/>
      <c r="FS13" s="24" t="s">
        <v>201</v>
      </c>
      <c r="FT13" s="24" t="s">
        <v>202</v>
      </c>
      <c r="FU13" s="24" t="s">
        <v>203</v>
      </c>
      <c r="FV13" s="24" t="s">
        <v>50</v>
      </c>
      <c r="FW13" s="24" t="s">
        <v>204</v>
      </c>
      <c r="FX13" s="24" t="s">
        <v>205</v>
      </c>
      <c r="FY13" s="24" t="s">
        <v>344</v>
      </c>
      <c r="FZ13" s="24" t="s">
        <v>345</v>
      </c>
      <c r="GA13" s="24" t="s">
        <v>226</v>
      </c>
      <c r="GB13" s="24" t="s">
        <v>227</v>
      </c>
      <c r="GC13" s="24" t="s">
        <v>228</v>
      </c>
      <c r="GD13" s="24" t="s">
        <v>347</v>
      </c>
      <c r="GE13" s="24" t="s">
        <v>348</v>
      </c>
      <c r="GF13" s="24" t="s">
        <v>349</v>
      </c>
      <c r="GG13" s="24" t="s">
        <v>231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232</v>
      </c>
      <c r="GN13" s="24" t="s">
        <v>233</v>
      </c>
      <c r="GO13" s="24" t="s">
        <v>234</v>
      </c>
      <c r="GP13" s="24" t="s">
        <v>357</v>
      </c>
      <c r="GQ13" s="24" t="s">
        <v>358</v>
      </c>
      <c r="GR13" s="24" t="s">
        <v>359</v>
      </c>
    </row>
    <row r="14" spans="1:254" ht="15.75" x14ac:dyDescent="0.25">
      <c r="A14" s="13">
        <v>1</v>
      </c>
      <c r="B14" s="10" t="s">
        <v>367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/>
      <c r="BD14" s="4">
        <v>1</v>
      </c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" t="s">
        <v>368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369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370</v>
      </c>
      <c r="C17" s="4"/>
      <c r="D17" s="4">
        <v>1</v>
      </c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>
        <v>1</v>
      </c>
      <c r="T17" s="4"/>
      <c r="U17" s="4"/>
      <c r="V17" s="4"/>
      <c r="W17" s="4">
        <v>1</v>
      </c>
      <c r="X17" s="4"/>
      <c r="Y17" s="4">
        <v>1</v>
      </c>
      <c r="Z17" s="4"/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/>
      <c r="FN17" s="4">
        <v>1</v>
      </c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1" t="s">
        <v>371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1" t="s">
        <v>372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>
        <v>1</v>
      </c>
      <c r="GQ19" s="4"/>
      <c r="GR19" s="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1" t="s">
        <v>373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25">
      <c r="A21" s="3">
        <v>8</v>
      </c>
      <c r="B21" s="4" t="s">
        <v>374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375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376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29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377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/>
      <c r="DC24" s="4">
        <v>1</v>
      </c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4" t="s">
        <v>378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/>
      <c r="FW25" s="4">
        <v>1</v>
      </c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">
        <v>13</v>
      </c>
      <c r="B26" s="4" t="s">
        <v>379</v>
      </c>
      <c r="C26" s="4"/>
      <c r="D26" s="4"/>
      <c r="E26" s="4">
        <v>1</v>
      </c>
      <c r="F26" s="4"/>
      <c r="G26" s="4">
        <v>1</v>
      </c>
      <c r="H26" s="4"/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>
        <v>1</v>
      </c>
      <c r="AC26" s="4"/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">
        <v>14</v>
      </c>
      <c r="B27" s="4" t="s">
        <v>380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3">
        <v>15</v>
      </c>
      <c r="B28" s="4" t="s">
        <v>381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">
        <v>16</v>
      </c>
      <c r="B29" s="4" t="s">
        <v>382</v>
      </c>
      <c r="C29" s="4">
        <v>1</v>
      </c>
      <c r="D29" s="4"/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3">
        <v>17</v>
      </c>
      <c r="B30" s="4" t="s">
        <v>383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/>
      <c r="EA30" s="4">
        <v>1</v>
      </c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3">
        <v>18</v>
      </c>
      <c r="B31" s="4" t="s">
        <v>384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>
        <v>1</v>
      </c>
      <c r="AB31" s="4"/>
      <c r="AC31" s="4"/>
      <c r="AD31" s="4">
        <v>1</v>
      </c>
      <c r="AE31" s="4"/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>
        <v>1</v>
      </c>
      <c r="AT31" s="4"/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/>
      <c r="BP31" s="4">
        <v>1</v>
      </c>
      <c r="BQ31" s="4">
        <v>1</v>
      </c>
      <c r="BR31" s="4"/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/>
      <c r="EJ31" s="4">
        <v>1</v>
      </c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/>
      <c r="FN31" s="4">
        <v>1</v>
      </c>
      <c r="FO31" s="4">
        <v>1</v>
      </c>
      <c r="FP31" s="4"/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x14ac:dyDescent="0.25">
      <c r="A32" s="25" t="s">
        <v>44</v>
      </c>
      <c r="B32" s="27"/>
      <c r="C32" s="3">
        <f t="shared" ref="C32:AH32" si="0">SUM(C14:C31)</f>
        <v>9</v>
      </c>
      <c r="D32" s="3">
        <f t="shared" si="0"/>
        <v>7</v>
      </c>
      <c r="E32" s="3">
        <f t="shared" si="0"/>
        <v>2</v>
      </c>
      <c r="F32" s="3">
        <f t="shared" si="0"/>
        <v>8</v>
      </c>
      <c r="G32" s="3">
        <f t="shared" si="0"/>
        <v>9</v>
      </c>
      <c r="H32" s="3">
        <f t="shared" si="0"/>
        <v>1</v>
      </c>
      <c r="I32" s="3">
        <f t="shared" si="0"/>
        <v>6</v>
      </c>
      <c r="J32" s="3">
        <f t="shared" si="0"/>
        <v>10</v>
      </c>
      <c r="K32" s="3">
        <f t="shared" si="0"/>
        <v>2</v>
      </c>
      <c r="L32" s="3">
        <f t="shared" si="0"/>
        <v>6</v>
      </c>
      <c r="M32" s="3">
        <f t="shared" si="0"/>
        <v>10</v>
      </c>
      <c r="N32" s="3">
        <f t="shared" si="0"/>
        <v>2</v>
      </c>
      <c r="O32" s="3">
        <f t="shared" si="0"/>
        <v>4</v>
      </c>
      <c r="P32" s="3">
        <f t="shared" si="0"/>
        <v>10</v>
      </c>
      <c r="Q32" s="3">
        <f t="shared" si="0"/>
        <v>4</v>
      </c>
      <c r="R32" s="3">
        <f t="shared" si="0"/>
        <v>8</v>
      </c>
      <c r="S32" s="3">
        <f t="shared" si="0"/>
        <v>8</v>
      </c>
      <c r="T32" s="3">
        <f t="shared" si="0"/>
        <v>2</v>
      </c>
      <c r="U32" s="3">
        <f t="shared" si="0"/>
        <v>2</v>
      </c>
      <c r="V32" s="3">
        <f t="shared" si="0"/>
        <v>11</v>
      </c>
      <c r="W32" s="3">
        <f t="shared" si="0"/>
        <v>5</v>
      </c>
      <c r="X32" s="3">
        <f t="shared" si="0"/>
        <v>4</v>
      </c>
      <c r="Y32" s="3">
        <f t="shared" si="0"/>
        <v>11</v>
      </c>
      <c r="Z32" s="3">
        <f t="shared" si="0"/>
        <v>3</v>
      </c>
      <c r="AA32" s="3">
        <f t="shared" si="0"/>
        <v>8</v>
      </c>
      <c r="AB32" s="3">
        <f t="shared" si="0"/>
        <v>9</v>
      </c>
      <c r="AC32" s="3">
        <f t="shared" si="0"/>
        <v>1</v>
      </c>
      <c r="AD32" s="3">
        <f t="shared" si="0"/>
        <v>7</v>
      </c>
      <c r="AE32" s="3">
        <f t="shared" si="0"/>
        <v>8</v>
      </c>
      <c r="AF32" s="3">
        <f t="shared" si="0"/>
        <v>3</v>
      </c>
      <c r="AG32" s="3">
        <f t="shared" si="0"/>
        <v>5</v>
      </c>
      <c r="AH32" s="3">
        <f t="shared" si="0"/>
        <v>9</v>
      </c>
      <c r="AI32" s="3">
        <f t="shared" ref="AI32:BN32" si="1">SUM(AI14:AI31)</f>
        <v>4</v>
      </c>
      <c r="AJ32" s="3">
        <f t="shared" si="1"/>
        <v>5</v>
      </c>
      <c r="AK32" s="3">
        <f t="shared" si="1"/>
        <v>9</v>
      </c>
      <c r="AL32" s="3">
        <f t="shared" si="1"/>
        <v>4</v>
      </c>
      <c r="AM32" s="3">
        <f t="shared" si="1"/>
        <v>2</v>
      </c>
      <c r="AN32" s="3">
        <f t="shared" si="1"/>
        <v>12</v>
      </c>
      <c r="AO32" s="3">
        <f t="shared" si="1"/>
        <v>4</v>
      </c>
      <c r="AP32" s="3">
        <f t="shared" si="1"/>
        <v>4</v>
      </c>
      <c r="AQ32" s="3">
        <f t="shared" si="1"/>
        <v>11</v>
      </c>
      <c r="AR32" s="3">
        <f t="shared" si="1"/>
        <v>3</v>
      </c>
      <c r="AS32" s="3">
        <f t="shared" si="1"/>
        <v>7</v>
      </c>
      <c r="AT32" s="3">
        <f t="shared" si="1"/>
        <v>9</v>
      </c>
      <c r="AU32" s="3">
        <f t="shared" si="1"/>
        <v>2</v>
      </c>
      <c r="AV32" s="3">
        <f t="shared" si="1"/>
        <v>5</v>
      </c>
      <c r="AW32" s="3">
        <f t="shared" si="1"/>
        <v>9</v>
      </c>
      <c r="AX32" s="3">
        <f t="shared" si="1"/>
        <v>4</v>
      </c>
      <c r="AY32" s="3">
        <f t="shared" si="1"/>
        <v>3</v>
      </c>
      <c r="AZ32" s="3">
        <f t="shared" si="1"/>
        <v>12</v>
      </c>
      <c r="BA32" s="3">
        <f t="shared" si="1"/>
        <v>3</v>
      </c>
      <c r="BB32" s="3">
        <f t="shared" si="1"/>
        <v>4</v>
      </c>
      <c r="BC32" s="3">
        <f t="shared" si="1"/>
        <v>8</v>
      </c>
      <c r="BD32" s="3">
        <f t="shared" si="1"/>
        <v>6</v>
      </c>
      <c r="BE32" s="3">
        <f t="shared" si="1"/>
        <v>5</v>
      </c>
      <c r="BF32" s="3">
        <f t="shared" si="1"/>
        <v>10</v>
      </c>
      <c r="BG32" s="3">
        <f t="shared" si="1"/>
        <v>3</v>
      </c>
      <c r="BH32" s="3">
        <f t="shared" si="1"/>
        <v>9</v>
      </c>
      <c r="BI32" s="3">
        <f t="shared" si="1"/>
        <v>8</v>
      </c>
      <c r="BJ32" s="3">
        <f t="shared" si="1"/>
        <v>1</v>
      </c>
      <c r="BK32" s="3">
        <f t="shared" si="1"/>
        <v>7</v>
      </c>
      <c r="BL32" s="3">
        <f t="shared" si="1"/>
        <v>8</v>
      </c>
      <c r="BM32" s="3">
        <f t="shared" si="1"/>
        <v>3</v>
      </c>
      <c r="BN32" s="3">
        <f t="shared" si="1"/>
        <v>9</v>
      </c>
      <c r="BO32" s="3">
        <f t="shared" ref="BO32:CT32" si="2">SUM(BO14:BO31)</f>
        <v>5</v>
      </c>
      <c r="BP32" s="3">
        <f t="shared" si="2"/>
        <v>4</v>
      </c>
      <c r="BQ32" s="3">
        <f t="shared" si="2"/>
        <v>9</v>
      </c>
      <c r="BR32" s="3">
        <f t="shared" si="2"/>
        <v>9</v>
      </c>
      <c r="BS32" s="3">
        <f t="shared" si="2"/>
        <v>0</v>
      </c>
      <c r="BT32" s="3">
        <f t="shared" si="2"/>
        <v>7</v>
      </c>
      <c r="BU32" s="3">
        <f t="shared" si="2"/>
        <v>8</v>
      </c>
      <c r="BV32" s="3">
        <f t="shared" si="2"/>
        <v>3</v>
      </c>
      <c r="BW32" s="3">
        <f t="shared" si="2"/>
        <v>4</v>
      </c>
      <c r="BX32" s="3">
        <f t="shared" si="2"/>
        <v>10</v>
      </c>
      <c r="BY32" s="3">
        <f t="shared" si="2"/>
        <v>4</v>
      </c>
      <c r="BZ32" s="3">
        <f t="shared" si="2"/>
        <v>8</v>
      </c>
      <c r="CA32" s="3">
        <f t="shared" si="2"/>
        <v>8</v>
      </c>
      <c r="CB32" s="3">
        <f t="shared" si="2"/>
        <v>2</v>
      </c>
      <c r="CC32" s="3">
        <f t="shared" si="2"/>
        <v>7</v>
      </c>
      <c r="CD32" s="3">
        <f t="shared" si="2"/>
        <v>8</v>
      </c>
      <c r="CE32" s="3">
        <f t="shared" si="2"/>
        <v>3</v>
      </c>
      <c r="CF32" s="3">
        <f t="shared" si="2"/>
        <v>7</v>
      </c>
      <c r="CG32" s="3">
        <f t="shared" si="2"/>
        <v>9</v>
      </c>
      <c r="CH32" s="3">
        <f t="shared" si="2"/>
        <v>2</v>
      </c>
      <c r="CI32" s="3">
        <f t="shared" si="2"/>
        <v>7</v>
      </c>
      <c r="CJ32" s="3">
        <f t="shared" si="2"/>
        <v>11</v>
      </c>
      <c r="CK32" s="3">
        <f t="shared" si="2"/>
        <v>0</v>
      </c>
      <c r="CL32" s="3">
        <f t="shared" si="2"/>
        <v>8</v>
      </c>
      <c r="CM32" s="3">
        <f t="shared" si="2"/>
        <v>9</v>
      </c>
      <c r="CN32" s="3">
        <f t="shared" si="2"/>
        <v>1</v>
      </c>
      <c r="CO32" s="3">
        <f t="shared" si="2"/>
        <v>9</v>
      </c>
      <c r="CP32" s="3">
        <f t="shared" si="2"/>
        <v>9</v>
      </c>
      <c r="CQ32" s="3">
        <f t="shared" si="2"/>
        <v>0</v>
      </c>
      <c r="CR32" s="3">
        <f t="shared" si="2"/>
        <v>4</v>
      </c>
      <c r="CS32" s="3">
        <f t="shared" si="2"/>
        <v>12</v>
      </c>
      <c r="CT32" s="3">
        <f t="shared" si="2"/>
        <v>2</v>
      </c>
      <c r="CU32" s="3">
        <f t="shared" ref="CU32:DZ32" si="3">SUM(CU14:CU31)</f>
        <v>7</v>
      </c>
      <c r="CV32" s="3">
        <f t="shared" si="3"/>
        <v>9</v>
      </c>
      <c r="CW32" s="3">
        <f t="shared" si="3"/>
        <v>2</v>
      </c>
      <c r="CX32" s="3">
        <f t="shared" si="3"/>
        <v>5</v>
      </c>
      <c r="CY32" s="3">
        <f t="shared" si="3"/>
        <v>12</v>
      </c>
      <c r="CZ32" s="3">
        <f t="shared" si="3"/>
        <v>1</v>
      </c>
      <c r="DA32" s="3">
        <f t="shared" si="3"/>
        <v>6</v>
      </c>
      <c r="DB32" s="3">
        <f t="shared" si="3"/>
        <v>11</v>
      </c>
      <c r="DC32" s="3">
        <f t="shared" si="3"/>
        <v>1</v>
      </c>
      <c r="DD32" s="3">
        <f t="shared" si="3"/>
        <v>10</v>
      </c>
      <c r="DE32" s="3">
        <f t="shared" si="3"/>
        <v>8</v>
      </c>
      <c r="DF32" s="3">
        <f t="shared" si="3"/>
        <v>0</v>
      </c>
      <c r="DG32" s="3">
        <f t="shared" si="3"/>
        <v>7</v>
      </c>
      <c r="DH32" s="3">
        <f t="shared" si="3"/>
        <v>9</v>
      </c>
      <c r="DI32" s="3">
        <f t="shared" si="3"/>
        <v>2</v>
      </c>
      <c r="DJ32" s="3">
        <f t="shared" si="3"/>
        <v>5</v>
      </c>
      <c r="DK32" s="3">
        <f t="shared" si="3"/>
        <v>10</v>
      </c>
      <c r="DL32" s="3">
        <f t="shared" si="3"/>
        <v>3</v>
      </c>
      <c r="DM32" s="3">
        <f t="shared" si="3"/>
        <v>8</v>
      </c>
      <c r="DN32" s="3">
        <f t="shared" si="3"/>
        <v>8</v>
      </c>
      <c r="DO32" s="3">
        <f t="shared" si="3"/>
        <v>2</v>
      </c>
      <c r="DP32" s="3">
        <f t="shared" si="3"/>
        <v>2</v>
      </c>
      <c r="DQ32" s="3">
        <f t="shared" si="3"/>
        <v>14</v>
      </c>
      <c r="DR32" s="3">
        <f t="shared" si="3"/>
        <v>2</v>
      </c>
      <c r="DS32" s="3">
        <f t="shared" si="3"/>
        <v>10</v>
      </c>
      <c r="DT32" s="3">
        <f t="shared" si="3"/>
        <v>8</v>
      </c>
      <c r="DU32" s="3">
        <f t="shared" si="3"/>
        <v>0</v>
      </c>
      <c r="DV32" s="3">
        <f t="shared" si="3"/>
        <v>11</v>
      </c>
      <c r="DW32" s="3">
        <f t="shared" si="3"/>
        <v>7</v>
      </c>
      <c r="DX32" s="3">
        <f t="shared" si="3"/>
        <v>0</v>
      </c>
      <c r="DY32" s="3">
        <f t="shared" si="3"/>
        <v>9</v>
      </c>
      <c r="DZ32" s="3">
        <f t="shared" si="3"/>
        <v>8</v>
      </c>
      <c r="EA32" s="3">
        <f t="shared" ref="EA32:FF32" si="4">SUM(EA14:EA31)</f>
        <v>1</v>
      </c>
      <c r="EB32" s="3">
        <f t="shared" si="4"/>
        <v>6</v>
      </c>
      <c r="EC32" s="3">
        <f t="shared" si="4"/>
        <v>11</v>
      </c>
      <c r="ED32" s="3">
        <f t="shared" si="4"/>
        <v>1</v>
      </c>
      <c r="EE32" s="3">
        <f t="shared" si="4"/>
        <v>13</v>
      </c>
      <c r="EF32" s="3">
        <f t="shared" si="4"/>
        <v>5</v>
      </c>
      <c r="EG32" s="3">
        <f t="shared" si="4"/>
        <v>0</v>
      </c>
      <c r="EH32" s="3">
        <f t="shared" si="4"/>
        <v>9</v>
      </c>
      <c r="EI32" s="3">
        <f t="shared" si="4"/>
        <v>8</v>
      </c>
      <c r="EJ32" s="3">
        <f t="shared" si="4"/>
        <v>1</v>
      </c>
      <c r="EK32" s="3">
        <f t="shared" si="4"/>
        <v>12</v>
      </c>
      <c r="EL32" s="3">
        <f t="shared" si="4"/>
        <v>6</v>
      </c>
      <c r="EM32" s="3">
        <f t="shared" si="4"/>
        <v>0</v>
      </c>
      <c r="EN32" s="3">
        <f t="shared" si="4"/>
        <v>11</v>
      </c>
      <c r="EO32" s="3">
        <f t="shared" si="4"/>
        <v>7</v>
      </c>
      <c r="EP32" s="3">
        <f t="shared" si="4"/>
        <v>0</v>
      </c>
      <c r="EQ32" s="3">
        <f t="shared" si="4"/>
        <v>11</v>
      </c>
      <c r="ER32" s="3">
        <f t="shared" si="4"/>
        <v>7</v>
      </c>
      <c r="ES32" s="3">
        <f t="shared" si="4"/>
        <v>0</v>
      </c>
      <c r="ET32" s="3">
        <f t="shared" si="4"/>
        <v>11</v>
      </c>
      <c r="EU32" s="3">
        <f t="shared" si="4"/>
        <v>7</v>
      </c>
      <c r="EV32" s="3">
        <f t="shared" si="4"/>
        <v>0</v>
      </c>
      <c r="EW32" s="3">
        <f t="shared" si="4"/>
        <v>9</v>
      </c>
      <c r="EX32" s="3">
        <f t="shared" si="4"/>
        <v>9</v>
      </c>
      <c r="EY32" s="3">
        <f t="shared" si="4"/>
        <v>0</v>
      </c>
      <c r="EZ32" s="3">
        <f t="shared" si="4"/>
        <v>13</v>
      </c>
      <c r="FA32" s="3">
        <f t="shared" si="4"/>
        <v>5</v>
      </c>
      <c r="FB32" s="3">
        <f t="shared" si="4"/>
        <v>0</v>
      </c>
      <c r="FC32" s="3">
        <f t="shared" si="4"/>
        <v>14</v>
      </c>
      <c r="FD32" s="3">
        <f t="shared" si="4"/>
        <v>4</v>
      </c>
      <c r="FE32" s="3">
        <f t="shared" si="4"/>
        <v>0</v>
      </c>
      <c r="FF32" s="3">
        <f t="shared" si="4"/>
        <v>8</v>
      </c>
      <c r="FG32" s="3">
        <f t="shared" ref="FG32:GL32" si="5">SUM(FG14:FG31)</f>
        <v>10</v>
      </c>
      <c r="FH32" s="3">
        <f t="shared" si="5"/>
        <v>0</v>
      </c>
      <c r="FI32" s="3">
        <f t="shared" si="5"/>
        <v>11</v>
      </c>
      <c r="FJ32" s="3">
        <f t="shared" si="5"/>
        <v>7</v>
      </c>
      <c r="FK32" s="3">
        <f t="shared" si="5"/>
        <v>0</v>
      </c>
      <c r="FL32" s="3">
        <f t="shared" si="5"/>
        <v>10</v>
      </c>
      <c r="FM32" s="3">
        <f t="shared" si="5"/>
        <v>6</v>
      </c>
      <c r="FN32" s="3">
        <f t="shared" si="5"/>
        <v>2</v>
      </c>
      <c r="FO32" s="3">
        <f t="shared" si="5"/>
        <v>12</v>
      </c>
      <c r="FP32" s="3">
        <f t="shared" si="5"/>
        <v>6</v>
      </c>
      <c r="FQ32" s="3">
        <f t="shared" si="5"/>
        <v>0</v>
      </c>
      <c r="FR32" s="3">
        <f t="shared" si="5"/>
        <v>0</v>
      </c>
      <c r="FS32" s="3">
        <f t="shared" si="5"/>
        <v>15</v>
      </c>
      <c r="FT32" s="3">
        <f t="shared" si="5"/>
        <v>3</v>
      </c>
      <c r="FU32" s="3">
        <f t="shared" si="5"/>
        <v>3</v>
      </c>
      <c r="FV32" s="3">
        <f t="shared" si="5"/>
        <v>12</v>
      </c>
      <c r="FW32" s="3">
        <f t="shared" si="5"/>
        <v>3</v>
      </c>
      <c r="FX32" s="3">
        <f t="shared" si="5"/>
        <v>15</v>
      </c>
      <c r="FY32" s="3">
        <f t="shared" si="5"/>
        <v>3</v>
      </c>
      <c r="FZ32" s="3">
        <f t="shared" si="5"/>
        <v>0</v>
      </c>
      <c r="GA32" s="3">
        <f t="shared" si="5"/>
        <v>12</v>
      </c>
      <c r="GB32" s="3">
        <f t="shared" si="5"/>
        <v>6</v>
      </c>
      <c r="GC32" s="3">
        <f t="shared" si="5"/>
        <v>0</v>
      </c>
      <c r="GD32" s="3">
        <f t="shared" si="5"/>
        <v>12</v>
      </c>
      <c r="GE32" s="3">
        <f t="shared" si="5"/>
        <v>6</v>
      </c>
      <c r="GF32" s="3">
        <f t="shared" si="5"/>
        <v>0</v>
      </c>
      <c r="GG32" s="3">
        <f t="shared" si="5"/>
        <v>12</v>
      </c>
      <c r="GH32" s="3">
        <f t="shared" si="5"/>
        <v>6</v>
      </c>
      <c r="GI32" s="3">
        <f t="shared" si="5"/>
        <v>0</v>
      </c>
      <c r="GJ32" s="3">
        <f t="shared" si="5"/>
        <v>11</v>
      </c>
      <c r="GK32" s="3">
        <f t="shared" si="5"/>
        <v>6</v>
      </c>
      <c r="GL32" s="3">
        <f t="shared" si="5"/>
        <v>1</v>
      </c>
      <c r="GM32" s="3">
        <f t="shared" ref="GM32:HR32" si="6">SUM(GM14:GM31)</f>
        <v>11</v>
      </c>
      <c r="GN32" s="3">
        <f t="shared" si="6"/>
        <v>6</v>
      </c>
      <c r="GO32" s="3">
        <f t="shared" si="6"/>
        <v>1</v>
      </c>
      <c r="GP32" s="3">
        <f t="shared" si="6"/>
        <v>12</v>
      </c>
      <c r="GQ32" s="3">
        <f t="shared" si="6"/>
        <v>6</v>
      </c>
      <c r="GR32" s="3">
        <f t="shared" si="6"/>
        <v>0</v>
      </c>
    </row>
    <row r="33" spans="1:200" ht="37.5" customHeight="1" x14ac:dyDescent="0.25">
      <c r="A33" s="26" t="s">
        <v>244</v>
      </c>
      <c r="C33" s="9">
        <f>C32/18%</f>
        <v>50</v>
      </c>
      <c r="D33" s="9">
        <f t="shared" ref="D33:BO33" si="7">D32/18%</f>
        <v>38.888888888888893</v>
      </c>
      <c r="E33" s="9">
        <f t="shared" si="7"/>
        <v>11.111111111111111</v>
      </c>
      <c r="F33" s="9">
        <f t="shared" si="7"/>
        <v>44.444444444444443</v>
      </c>
      <c r="G33" s="9">
        <f t="shared" si="7"/>
        <v>50</v>
      </c>
      <c r="H33" s="9">
        <f t="shared" si="7"/>
        <v>5.5555555555555554</v>
      </c>
      <c r="I33" s="9">
        <f t="shared" si="7"/>
        <v>33.333333333333336</v>
      </c>
      <c r="J33" s="9">
        <f t="shared" si="7"/>
        <v>55.555555555555557</v>
      </c>
      <c r="K33" s="9">
        <f t="shared" si="7"/>
        <v>11.111111111111111</v>
      </c>
      <c r="L33" s="9">
        <f t="shared" si="7"/>
        <v>33.333333333333336</v>
      </c>
      <c r="M33" s="9">
        <f t="shared" si="7"/>
        <v>55.555555555555557</v>
      </c>
      <c r="N33" s="9">
        <f t="shared" si="7"/>
        <v>11.111111111111111</v>
      </c>
      <c r="O33" s="9">
        <f t="shared" si="7"/>
        <v>22.222222222222221</v>
      </c>
      <c r="P33" s="9">
        <f t="shared" si="7"/>
        <v>55.555555555555557</v>
      </c>
      <c r="Q33" s="9">
        <f t="shared" si="7"/>
        <v>22.222222222222221</v>
      </c>
      <c r="R33" s="9">
        <f t="shared" si="7"/>
        <v>44.444444444444443</v>
      </c>
      <c r="S33" s="9">
        <f t="shared" si="7"/>
        <v>44.444444444444443</v>
      </c>
      <c r="T33" s="9">
        <f t="shared" si="7"/>
        <v>11.111111111111111</v>
      </c>
      <c r="U33" s="9">
        <f t="shared" si="7"/>
        <v>11.111111111111111</v>
      </c>
      <c r="V33" s="9">
        <f t="shared" si="7"/>
        <v>61.111111111111114</v>
      </c>
      <c r="W33" s="9">
        <f t="shared" si="7"/>
        <v>27.777777777777779</v>
      </c>
      <c r="X33" s="9">
        <f t="shared" si="7"/>
        <v>22.222222222222221</v>
      </c>
      <c r="Y33" s="9">
        <f t="shared" si="7"/>
        <v>61.111111111111114</v>
      </c>
      <c r="Z33" s="9">
        <f t="shared" si="7"/>
        <v>16.666666666666668</v>
      </c>
      <c r="AA33" s="9">
        <f t="shared" si="7"/>
        <v>44.444444444444443</v>
      </c>
      <c r="AB33" s="9">
        <f t="shared" si="7"/>
        <v>50</v>
      </c>
      <c r="AC33" s="9">
        <f t="shared" si="7"/>
        <v>5.5555555555555554</v>
      </c>
      <c r="AD33" s="9">
        <f t="shared" si="7"/>
        <v>38.888888888888893</v>
      </c>
      <c r="AE33" s="9">
        <f t="shared" si="7"/>
        <v>44.444444444444443</v>
      </c>
      <c r="AF33" s="9">
        <f t="shared" si="7"/>
        <v>16.666666666666668</v>
      </c>
      <c r="AG33" s="9">
        <f t="shared" si="7"/>
        <v>27.777777777777779</v>
      </c>
      <c r="AH33" s="9">
        <f t="shared" si="7"/>
        <v>50</v>
      </c>
      <c r="AI33" s="9">
        <f t="shared" si="7"/>
        <v>22.222222222222221</v>
      </c>
      <c r="AJ33" s="9">
        <f t="shared" si="7"/>
        <v>27.777777777777779</v>
      </c>
      <c r="AK33" s="9">
        <f t="shared" si="7"/>
        <v>50</v>
      </c>
      <c r="AL33" s="9">
        <f t="shared" si="7"/>
        <v>22.222222222222221</v>
      </c>
      <c r="AM33" s="9">
        <f t="shared" si="7"/>
        <v>11.111111111111111</v>
      </c>
      <c r="AN33" s="9">
        <f t="shared" si="7"/>
        <v>66.666666666666671</v>
      </c>
      <c r="AO33" s="9">
        <f t="shared" si="7"/>
        <v>22.222222222222221</v>
      </c>
      <c r="AP33" s="9">
        <f t="shared" si="7"/>
        <v>22.222222222222221</v>
      </c>
      <c r="AQ33" s="9">
        <f t="shared" si="7"/>
        <v>61.111111111111114</v>
      </c>
      <c r="AR33" s="9">
        <f t="shared" si="7"/>
        <v>16.666666666666668</v>
      </c>
      <c r="AS33" s="9">
        <f t="shared" si="7"/>
        <v>38.888888888888893</v>
      </c>
      <c r="AT33" s="9">
        <f t="shared" si="7"/>
        <v>50</v>
      </c>
      <c r="AU33" s="9">
        <f t="shared" si="7"/>
        <v>11.111111111111111</v>
      </c>
      <c r="AV33" s="9">
        <f t="shared" si="7"/>
        <v>27.777777777777779</v>
      </c>
      <c r="AW33" s="9">
        <f t="shared" si="7"/>
        <v>50</v>
      </c>
      <c r="AX33" s="9">
        <f t="shared" si="7"/>
        <v>22.222222222222221</v>
      </c>
      <c r="AY33" s="9">
        <f t="shared" si="7"/>
        <v>16.666666666666668</v>
      </c>
      <c r="AZ33" s="9">
        <f t="shared" si="7"/>
        <v>66.666666666666671</v>
      </c>
      <c r="BA33" s="9">
        <f t="shared" si="7"/>
        <v>16.666666666666668</v>
      </c>
      <c r="BB33" s="9">
        <f t="shared" si="7"/>
        <v>22.222222222222221</v>
      </c>
      <c r="BC33" s="9">
        <f t="shared" si="7"/>
        <v>44.444444444444443</v>
      </c>
      <c r="BD33" s="9">
        <f t="shared" si="7"/>
        <v>33.333333333333336</v>
      </c>
      <c r="BE33" s="9">
        <f t="shared" si="7"/>
        <v>27.777777777777779</v>
      </c>
      <c r="BF33" s="9">
        <f t="shared" si="7"/>
        <v>55.555555555555557</v>
      </c>
      <c r="BG33" s="9">
        <f t="shared" si="7"/>
        <v>16.666666666666668</v>
      </c>
      <c r="BH33" s="9">
        <f t="shared" si="7"/>
        <v>50</v>
      </c>
      <c r="BI33" s="9">
        <f t="shared" si="7"/>
        <v>44.444444444444443</v>
      </c>
      <c r="BJ33" s="9">
        <f t="shared" si="7"/>
        <v>5.5555555555555554</v>
      </c>
      <c r="BK33" s="9">
        <f t="shared" si="7"/>
        <v>38.888888888888893</v>
      </c>
      <c r="BL33" s="9">
        <f t="shared" si="7"/>
        <v>44.444444444444443</v>
      </c>
      <c r="BM33" s="9">
        <f t="shared" si="7"/>
        <v>16.666666666666668</v>
      </c>
      <c r="BN33" s="9">
        <f t="shared" si="7"/>
        <v>50</v>
      </c>
      <c r="BO33" s="9">
        <f t="shared" si="7"/>
        <v>27.777777777777779</v>
      </c>
      <c r="BP33" s="9">
        <f t="shared" ref="BP33:EA33" si="8">BP32/18%</f>
        <v>22.222222222222221</v>
      </c>
      <c r="BQ33" s="9">
        <f t="shared" si="8"/>
        <v>50</v>
      </c>
      <c r="BR33" s="9">
        <f t="shared" si="8"/>
        <v>50</v>
      </c>
      <c r="BS33" s="9">
        <f t="shared" si="8"/>
        <v>0</v>
      </c>
      <c r="BT33" s="9">
        <f t="shared" si="8"/>
        <v>38.888888888888893</v>
      </c>
      <c r="BU33" s="9">
        <f t="shared" si="8"/>
        <v>44.444444444444443</v>
      </c>
      <c r="BV33" s="9">
        <f t="shared" si="8"/>
        <v>16.666666666666668</v>
      </c>
      <c r="BW33" s="9">
        <f t="shared" si="8"/>
        <v>22.222222222222221</v>
      </c>
      <c r="BX33" s="9">
        <f t="shared" si="8"/>
        <v>55.555555555555557</v>
      </c>
      <c r="BY33" s="9">
        <f t="shared" si="8"/>
        <v>22.222222222222221</v>
      </c>
      <c r="BZ33" s="9">
        <f t="shared" si="8"/>
        <v>44.444444444444443</v>
      </c>
      <c r="CA33" s="9">
        <f t="shared" si="8"/>
        <v>44.444444444444443</v>
      </c>
      <c r="CB33" s="9">
        <f t="shared" si="8"/>
        <v>11.111111111111111</v>
      </c>
      <c r="CC33" s="9">
        <f t="shared" si="8"/>
        <v>38.888888888888893</v>
      </c>
      <c r="CD33" s="9">
        <f t="shared" si="8"/>
        <v>44.444444444444443</v>
      </c>
      <c r="CE33" s="9">
        <f t="shared" si="8"/>
        <v>16.666666666666668</v>
      </c>
      <c r="CF33" s="9">
        <f t="shared" si="8"/>
        <v>38.888888888888893</v>
      </c>
      <c r="CG33" s="9">
        <f t="shared" si="8"/>
        <v>50</v>
      </c>
      <c r="CH33" s="9">
        <f t="shared" si="8"/>
        <v>11.111111111111111</v>
      </c>
      <c r="CI33" s="9">
        <f t="shared" si="8"/>
        <v>38.888888888888893</v>
      </c>
      <c r="CJ33" s="9">
        <f t="shared" si="8"/>
        <v>61.111111111111114</v>
      </c>
      <c r="CK33" s="9">
        <f t="shared" si="8"/>
        <v>0</v>
      </c>
      <c r="CL33" s="9">
        <f t="shared" si="8"/>
        <v>44.444444444444443</v>
      </c>
      <c r="CM33" s="9">
        <f t="shared" si="8"/>
        <v>50</v>
      </c>
      <c r="CN33" s="9">
        <f t="shared" si="8"/>
        <v>5.5555555555555554</v>
      </c>
      <c r="CO33" s="9">
        <f t="shared" si="8"/>
        <v>50</v>
      </c>
      <c r="CP33" s="9">
        <f t="shared" si="8"/>
        <v>50</v>
      </c>
      <c r="CQ33" s="9">
        <f t="shared" si="8"/>
        <v>0</v>
      </c>
      <c r="CR33" s="9">
        <f t="shared" si="8"/>
        <v>22.222222222222221</v>
      </c>
      <c r="CS33" s="9">
        <f t="shared" si="8"/>
        <v>66.666666666666671</v>
      </c>
      <c r="CT33" s="9">
        <f t="shared" si="8"/>
        <v>11.111111111111111</v>
      </c>
      <c r="CU33" s="9">
        <f t="shared" si="8"/>
        <v>38.888888888888893</v>
      </c>
      <c r="CV33" s="9">
        <f t="shared" si="8"/>
        <v>50</v>
      </c>
      <c r="CW33" s="9">
        <f t="shared" si="8"/>
        <v>11.111111111111111</v>
      </c>
      <c r="CX33" s="9">
        <f t="shared" si="8"/>
        <v>27.777777777777779</v>
      </c>
      <c r="CY33" s="9">
        <f t="shared" si="8"/>
        <v>66.666666666666671</v>
      </c>
      <c r="CZ33" s="9">
        <f t="shared" si="8"/>
        <v>5.5555555555555554</v>
      </c>
      <c r="DA33" s="9">
        <f t="shared" si="8"/>
        <v>33.333333333333336</v>
      </c>
      <c r="DB33" s="9">
        <f t="shared" si="8"/>
        <v>61.111111111111114</v>
      </c>
      <c r="DC33" s="9">
        <f t="shared" si="8"/>
        <v>5.5555555555555554</v>
      </c>
      <c r="DD33" s="9">
        <f t="shared" si="8"/>
        <v>55.555555555555557</v>
      </c>
      <c r="DE33" s="9">
        <f t="shared" si="8"/>
        <v>44.444444444444443</v>
      </c>
      <c r="DF33" s="9">
        <f t="shared" si="8"/>
        <v>0</v>
      </c>
      <c r="DG33" s="9">
        <f t="shared" si="8"/>
        <v>38.888888888888893</v>
      </c>
      <c r="DH33" s="9">
        <f t="shared" si="8"/>
        <v>50</v>
      </c>
      <c r="DI33" s="9">
        <f t="shared" si="8"/>
        <v>11.111111111111111</v>
      </c>
      <c r="DJ33" s="9">
        <f t="shared" si="8"/>
        <v>27.777777777777779</v>
      </c>
      <c r="DK33" s="9">
        <f t="shared" si="8"/>
        <v>55.555555555555557</v>
      </c>
      <c r="DL33" s="9">
        <f t="shared" si="8"/>
        <v>16.666666666666668</v>
      </c>
      <c r="DM33" s="9">
        <f t="shared" si="8"/>
        <v>44.444444444444443</v>
      </c>
      <c r="DN33" s="9">
        <f t="shared" si="8"/>
        <v>44.444444444444443</v>
      </c>
      <c r="DO33" s="9">
        <f t="shared" si="8"/>
        <v>11.111111111111111</v>
      </c>
      <c r="DP33" s="9">
        <f t="shared" si="8"/>
        <v>11.111111111111111</v>
      </c>
      <c r="DQ33" s="9">
        <f t="shared" si="8"/>
        <v>77.777777777777786</v>
      </c>
      <c r="DR33" s="9">
        <f t="shared" si="8"/>
        <v>11.111111111111111</v>
      </c>
      <c r="DS33" s="9">
        <f t="shared" si="8"/>
        <v>55.555555555555557</v>
      </c>
      <c r="DT33" s="9">
        <f t="shared" si="8"/>
        <v>44.444444444444443</v>
      </c>
      <c r="DU33" s="9">
        <f t="shared" si="8"/>
        <v>0</v>
      </c>
      <c r="DV33" s="9">
        <f t="shared" si="8"/>
        <v>61.111111111111114</v>
      </c>
      <c r="DW33" s="9">
        <f t="shared" si="8"/>
        <v>38.888888888888893</v>
      </c>
      <c r="DX33" s="9">
        <f t="shared" si="8"/>
        <v>0</v>
      </c>
      <c r="DY33" s="9">
        <f t="shared" si="8"/>
        <v>50</v>
      </c>
      <c r="DZ33" s="9">
        <f t="shared" si="8"/>
        <v>44.444444444444443</v>
      </c>
      <c r="EA33" s="9">
        <f t="shared" si="8"/>
        <v>5.5555555555555554</v>
      </c>
      <c r="EB33" s="9">
        <f t="shared" ref="EB33:GM33" si="9">EB32/18%</f>
        <v>33.333333333333336</v>
      </c>
      <c r="EC33" s="9">
        <f t="shared" si="9"/>
        <v>61.111111111111114</v>
      </c>
      <c r="ED33" s="9">
        <f t="shared" si="9"/>
        <v>5.5555555555555554</v>
      </c>
      <c r="EE33" s="9">
        <f t="shared" si="9"/>
        <v>72.222222222222229</v>
      </c>
      <c r="EF33" s="9">
        <f t="shared" si="9"/>
        <v>27.777777777777779</v>
      </c>
      <c r="EG33" s="9">
        <f t="shared" si="9"/>
        <v>0</v>
      </c>
      <c r="EH33" s="9">
        <f t="shared" si="9"/>
        <v>50</v>
      </c>
      <c r="EI33" s="9">
        <f t="shared" si="9"/>
        <v>44.444444444444443</v>
      </c>
      <c r="EJ33" s="9">
        <f t="shared" si="9"/>
        <v>5.5555555555555554</v>
      </c>
      <c r="EK33" s="9">
        <f t="shared" si="9"/>
        <v>66.666666666666671</v>
      </c>
      <c r="EL33" s="9">
        <f t="shared" si="9"/>
        <v>33.333333333333336</v>
      </c>
      <c r="EM33" s="9">
        <f t="shared" si="9"/>
        <v>0</v>
      </c>
      <c r="EN33" s="9">
        <f t="shared" si="9"/>
        <v>61.111111111111114</v>
      </c>
      <c r="EO33" s="9">
        <f t="shared" si="9"/>
        <v>38.888888888888893</v>
      </c>
      <c r="EP33" s="9">
        <f t="shared" si="9"/>
        <v>0</v>
      </c>
      <c r="EQ33" s="9">
        <f t="shared" si="9"/>
        <v>61.111111111111114</v>
      </c>
      <c r="ER33" s="9">
        <f t="shared" si="9"/>
        <v>38.888888888888893</v>
      </c>
      <c r="ES33" s="9">
        <f t="shared" si="9"/>
        <v>0</v>
      </c>
      <c r="ET33" s="9">
        <f t="shared" si="9"/>
        <v>61.111111111111114</v>
      </c>
      <c r="EU33" s="9">
        <f t="shared" si="9"/>
        <v>38.888888888888893</v>
      </c>
      <c r="EV33" s="9">
        <f t="shared" si="9"/>
        <v>0</v>
      </c>
      <c r="EW33" s="9">
        <f t="shared" si="9"/>
        <v>50</v>
      </c>
      <c r="EX33" s="9">
        <f t="shared" si="9"/>
        <v>50</v>
      </c>
      <c r="EY33" s="9">
        <f t="shared" si="9"/>
        <v>0</v>
      </c>
      <c r="EZ33" s="9">
        <f t="shared" si="9"/>
        <v>72.222222222222229</v>
      </c>
      <c r="FA33" s="9">
        <f t="shared" si="9"/>
        <v>27.777777777777779</v>
      </c>
      <c r="FB33" s="9">
        <f t="shared" si="9"/>
        <v>0</v>
      </c>
      <c r="FC33" s="9">
        <f t="shared" si="9"/>
        <v>77.777777777777786</v>
      </c>
      <c r="FD33" s="9">
        <f t="shared" si="9"/>
        <v>22.222222222222221</v>
      </c>
      <c r="FE33" s="9">
        <f t="shared" si="9"/>
        <v>0</v>
      </c>
      <c r="FF33" s="9">
        <f t="shared" si="9"/>
        <v>44.444444444444443</v>
      </c>
      <c r="FG33" s="9">
        <f t="shared" si="9"/>
        <v>55.555555555555557</v>
      </c>
      <c r="FH33" s="9">
        <f t="shared" si="9"/>
        <v>0</v>
      </c>
      <c r="FI33" s="9">
        <f t="shared" si="9"/>
        <v>61.111111111111114</v>
      </c>
      <c r="FJ33" s="9">
        <f t="shared" si="9"/>
        <v>38.888888888888893</v>
      </c>
      <c r="FK33" s="9">
        <f t="shared" si="9"/>
        <v>0</v>
      </c>
      <c r="FL33" s="9">
        <f t="shared" si="9"/>
        <v>55.555555555555557</v>
      </c>
      <c r="FM33" s="9">
        <f t="shared" si="9"/>
        <v>33.333333333333336</v>
      </c>
      <c r="FN33" s="9">
        <f t="shared" si="9"/>
        <v>11.111111111111111</v>
      </c>
      <c r="FO33" s="9">
        <f t="shared" si="9"/>
        <v>66.666666666666671</v>
      </c>
      <c r="FP33" s="9">
        <f t="shared" si="9"/>
        <v>33.333333333333336</v>
      </c>
      <c r="FQ33" s="9">
        <f t="shared" si="9"/>
        <v>0</v>
      </c>
      <c r="FR33" s="9">
        <f t="shared" si="9"/>
        <v>0</v>
      </c>
      <c r="FS33" s="9">
        <f t="shared" si="9"/>
        <v>83.333333333333343</v>
      </c>
      <c r="FT33" s="9">
        <f t="shared" si="9"/>
        <v>16.666666666666668</v>
      </c>
      <c r="FU33" s="9">
        <f t="shared" si="9"/>
        <v>16.666666666666668</v>
      </c>
      <c r="FV33" s="9">
        <f t="shared" si="9"/>
        <v>66.666666666666671</v>
      </c>
      <c r="FW33" s="9">
        <f t="shared" si="9"/>
        <v>16.666666666666668</v>
      </c>
      <c r="FX33" s="9">
        <f t="shared" si="9"/>
        <v>83.333333333333343</v>
      </c>
      <c r="FY33" s="9">
        <f t="shared" si="9"/>
        <v>16.666666666666668</v>
      </c>
      <c r="FZ33" s="9">
        <f t="shared" si="9"/>
        <v>0</v>
      </c>
      <c r="GA33" s="9">
        <f t="shared" si="9"/>
        <v>66.666666666666671</v>
      </c>
      <c r="GB33" s="9">
        <f t="shared" si="9"/>
        <v>33.333333333333336</v>
      </c>
      <c r="GC33" s="9">
        <f t="shared" si="9"/>
        <v>0</v>
      </c>
      <c r="GD33" s="9">
        <f t="shared" si="9"/>
        <v>66.666666666666671</v>
      </c>
      <c r="GE33" s="9">
        <f t="shared" si="9"/>
        <v>33.333333333333336</v>
      </c>
      <c r="GF33" s="9">
        <f t="shared" si="9"/>
        <v>0</v>
      </c>
      <c r="GG33" s="9">
        <f t="shared" si="9"/>
        <v>66.666666666666671</v>
      </c>
      <c r="GH33" s="9">
        <f t="shared" si="9"/>
        <v>33.333333333333336</v>
      </c>
      <c r="GI33" s="9">
        <f t="shared" si="9"/>
        <v>0</v>
      </c>
      <c r="GJ33" s="9">
        <f t="shared" si="9"/>
        <v>61.111111111111114</v>
      </c>
      <c r="GK33" s="9">
        <f t="shared" si="9"/>
        <v>33.333333333333336</v>
      </c>
      <c r="GL33" s="9">
        <f t="shared" si="9"/>
        <v>5.5555555555555554</v>
      </c>
      <c r="GM33" s="9">
        <f t="shared" si="9"/>
        <v>61.111111111111114</v>
      </c>
      <c r="GN33" s="9">
        <f t="shared" ref="GN33:GR33" si="10">GN32/18%</f>
        <v>33.333333333333336</v>
      </c>
      <c r="GO33" s="9">
        <f t="shared" si="10"/>
        <v>5.5555555555555554</v>
      </c>
      <c r="GP33" s="9">
        <f t="shared" si="10"/>
        <v>66.666666666666671</v>
      </c>
      <c r="GQ33" s="9">
        <f t="shared" si="10"/>
        <v>33.333333333333336</v>
      </c>
      <c r="GR33" s="9">
        <f t="shared" si="10"/>
        <v>0</v>
      </c>
    </row>
    <row r="34" spans="1:200" x14ac:dyDescent="0.25">
      <c r="B34" s="28" t="s">
        <v>235</v>
      </c>
    </row>
    <row r="35" spans="1:200" x14ac:dyDescent="0.25">
      <c r="B35" s="4" t="s">
        <v>236</v>
      </c>
      <c r="C35" s="28"/>
      <c r="D35" s="28"/>
      <c r="E35" s="28"/>
      <c r="F35" s="18"/>
      <c r="G35" s="18"/>
      <c r="H35" s="18"/>
      <c r="I35" s="18"/>
      <c r="J35" s="18"/>
      <c r="K35" s="18"/>
      <c r="L35" s="18"/>
      <c r="M35" s="18"/>
    </row>
    <row r="36" spans="1:200" x14ac:dyDescent="0.25">
      <c r="B36" s="4" t="s">
        <v>237</v>
      </c>
      <c r="C36" s="17" t="s">
        <v>239</v>
      </c>
      <c r="D36" s="15">
        <f>E36/100*18</f>
        <v>6.833333333333333</v>
      </c>
      <c r="E36" s="19">
        <f>(C33+F33+I33+L33+O33+R33)/6</f>
        <v>37.962962962962962</v>
      </c>
      <c r="F36" s="18"/>
      <c r="G36" s="23"/>
      <c r="H36" s="18"/>
      <c r="I36" s="18"/>
      <c r="J36" s="18"/>
      <c r="K36" s="18"/>
      <c r="L36" s="18"/>
      <c r="M36" s="18"/>
    </row>
    <row r="37" spans="1:200" x14ac:dyDescent="0.25">
      <c r="B37" s="4" t="s">
        <v>238</v>
      </c>
      <c r="C37" s="17" t="s">
        <v>239</v>
      </c>
      <c r="D37" s="15">
        <f t="shared" ref="D37:D38" si="11">E37/100*18</f>
        <v>9</v>
      </c>
      <c r="E37" s="19">
        <f>(D33+G33+J33+M33+P33+S33)/6</f>
        <v>50</v>
      </c>
      <c r="F37" s="18"/>
      <c r="G37" s="23"/>
      <c r="H37" s="18"/>
      <c r="I37" s="18"/>
      <c r="J37" s="18"/>
      <c r="K37" s="18"/>
      <c r="L37" s="18"/>
      <c r="M37" s="18"/>
    </row>
    <row r="38" spans="1:200" x14ac:dyDescent="0.25">
      <c r="B38" s="17"/>
      <c r="C38" s="17" t="s">
        <v>239</v>
      </c>
      <c r="D38" s="15">
        <f t="shared" si="11"/>
        <v>2.1666666666666665</v>
      </c>
      <c r="E38" s="19">
        <f>(E33+H33+K33+N33+Q33+T33)/6</f>
        <v>12.037037037037036</v>
      </c>
      <c r="F38" s="18"/>
      <c r="G38" s="23"/>
      <c r="H38" s="18"/>
      <c r="I38" s="18"/>
      <c r="J38" s="18"/>
      <c r="K38" s="18"/>
      <c r="L38" s="18"/>
      <c r="M38" s="18"/>
    </row>
    <row r="39" spans="1:200" x14ac:dyDescent="0.25">
      <c r="B39" s="17"/>
      <c r="C39" s="17"/>
      <c r="D39" s="20">
        <f>SUM(D36:D38)</f>
        <v>18</v>
      </c>
      <c r="E39" s="20">
        <f>SUM(E36:E38)</f>
        <v>100</v>
      </c>
      <c r="F39" s="18"/>
      <c r="G39" s="18"/>
      <c r="H39" s="18"/>
      <c r="I39" s="18"/>
      <c r="J39" s="18"/>
      <c r="K39" s="18"/>
      <c r="L39" s="18"/>
      <c r="M39" s="18"/>
    </row>
    <row r="40" spans="1:200" ht="15" customHeight="1" x14ac:dyDescent="0.25">
      <c r="B40" s="4" t="s">
        <v>236</v>
      </c>
      <c r="C40" s="17"/>
      <c r="D40" s="42" t="s">
        <v>14</v>
      </c>
      <c r="E40" s="42"/>
      <c r="F40" s="54" t="s">
        <v>3</v>
      </c>
      <c r="G40" s="55"/>
      <c r="H40" s="45" t="s">
        <v>45</v>
      </c>
      <c r="I40" s="46"/>
      <c r="J40" s="18"/>
      <c r="K40" s="18"/>
      <c r="L40" s="18"/>
      <c r="M40" s="18"/>
    </row>
    <row r="41" spans="1:200" x14ac:dyDescent="0.25">
      <c r="B41" s="4" t="s">
        <v>237</v>
      </c>
      <c r="C41" s="17" t="s">
        <v>240</v>
      </c>
      <c r="D41" s="15">
        <f>E41/100*18</f>
        <v>5.1666666666666661</v>
      </c>
      <c r="E41" s="19">
        <f>(U33+X33+AA33+AD33+AG33+AJ33)/6</f>
        <v>28.703703703703699</v>
      </c>
      <c r="F41" s="15">
        <f>G41/100*18</f>
        <v>4.166666666666667</v>
      </c>
      <c r="G41" s="19">
        <f>(AM33+AP33+AS33+AV33+AY33+BB33)/6</f>
        <v>23.148148148148149</v>
      </c>
      <c r="H41" s="15">
        <f>I41/100*18</f>
        <v>7.6666666666666661</v>
      </c>
      <c r="I41" s="19">
        <f>(BE33+BH33+BK33+BN33+BQ33+BT33)/6</f>
        <v>42.592592592592588</v>
      </c>
      <c r="J41" s="16"/>
      <c r="K41" s="16"/>
      <c r="L41" s="16"/>
      <c r="M41" s="30"/>
      <c r="N41" s="31"/>
    </row>
    <row r="42" spans="1:200" x14ac:dyDescent="0.25">
      <c r="B42" s="4" t="s">
        <v>238</v>
      </c>
      <c r="C42" s="17" t="s">
        <v>240</v>
      </c>
      <c r="D42" s="15">
        <f t="shared" ref="D42:D43" si="12">E42/100*18</f>
        <v>9.5</v>
      </c>
      <c r="E42" s="19">
        <f>(V33+Y33+AB33+AE33+AH33+AK33)/6</f>
        <v>52.777777777777779</v>
      </c>
      <c r="F42" s="15">
        <f t="shared" ref="F42:F43" si="13">G42/100*18</f>
        <v>10.166666666666668</v>
      </c>
      <c r="G42" s="19">
        <f>(AN33+AQ33+AT33+AW33+AZ33+BC33)/6</f>
        <v>56.481481481481488</v>
      </c>
      <c r="H42" s="15">
        <f t="shared" ref="H42:H43" si="14">I42/100*18</f>
        <v>8</v>
      </c>
      <c r="I42" s="19">
        <f>(BF33+BI33+BL33+BO33+BR33+BU33)/6</f>
        <v>44.44444444444445</v>
      </c>
      <c r="J42" s="16"/>
      <c r="K42" s="16"/>
      <c r="L42" s="16"/>
      <c r="M42" s="30"/>
      <c r="N42" s="31"/>
    </row>
    <row r="43" spans="1:200" x14ac:dyDescent="0.25">
      <c r="B43" s="17"/>
      <c r="C43" s="17" t="s">
        <v>240</v>
      </c>
      <c r="D43" s="15">
        <f t="shared" si="12"/>
        <v>3.3333333333333335</v>
      </c>
      <c r="E43" s="19">
        <f>(W33+Z33+AC33+AF33+AI33+AL33)/6</f>
        <v>18.518518518518519</v>
      </c>
      <c r="F43" s="15">
        <f t="shared" si="13"/>
        <v>3.6666666666666665</v>
      </c>
      <c r="G43" s="19">
        <f>(AO33+AR33+AU33+AX33+BA33+BD33)/6</f>
        <v>20.37037037037037</v>
      </c>
      <c r="H43" s="15">
        <f t="shared" si="14"/>
        <v>2.333333333333333</v>
      </c>
      <c r="I43" s="19">
        <f>(BG33+BJ33+BM33+BP33+BS33+BV33)/6</f>
        <v>12.962962962962962</v>
      </c>
      <c r="J43" s="16"/>
      <c r="K43" s="16"/>
      <c r="L43" s="16"/>
      <c r="M43" s="30"/>
      <c r="N43" s="31"/>
    </row>
    <row r="44" spans="1:200" x14ac:dyDescent="0.25">
      <c r="B44" s="4" t="s">
        <v>236</v>
      </c>
      <c r="C44" s="17"/>
      <c r="D44" s="20">
        <f t="shared" ref="D44:I44" si="15">SUM(D41:D43)</f>
        <v>18</v>
      </c>
      <c r="E44" s="20">
        <f t="shared" si="15"/>
        <v>100</v>
      </c>
      <c r="F44" s="20">
        <f t="shared" si="15"/>
        <v>18.000000000000004</v>
      </c>
      <c r="G44" s="21">
        <f t="shared" si="15"/>
        <v>100</v>
      </c>
      <c r="H44" s="20">
        <f t="shared" si="15"/>
        <v>18</v>
      </c>
      <c r="I44" s="20">
        <f t="shared" si="15"/>
        <v>100</v>
      </c>
      <c r="J44" s="23"/>
      <c r="K44" s="23"/>
      <c r="L44" s="23"/>
      <c r="M44" s="23"/>
    </row>
    <row r="45" spans="1:200" x14ac:dyDescent="0.25">
      <c r="B45" s="4" t="s">
        <v>237</v>
      </c>
      <c r="C45" s="17" t="s">
        <v>241</v>
      </c>
      <c r="D45" s="22">
        <f>E45/100*18</f>
        <v>6.833333333333333</v>
      </c>
      <c r="E45" s="19">
        <f>(BW33+BZ33+CC33+CF33+CI33+CL33)/6</f>
        <v>37.962962962962962</v>
      </c>
      <c r="F45" s="18"/>
      <c r="G45" s="18"/>
      <c r="H45" s="18"/>
      <c r="I45" s="18"/>
      <c r="J45" s="18"/>
      <c r="K45" s="18"/>
      <c r="L45" s="18"/>
      <c r="M45" s="18"/>
    </row>
    <row r="46" spans="1:200" x14ac:dyDescent="0.25">
      <c r="B46" s="4" t="s">
        <v>238</v>
      </c>
      <c r="C46" s="17" t="s">
        <v>241</v>
      </c>
      <c r="D46" s="22">
        <f t="shared" ref="D46:D47" si="16">E46/100*18</f>
        <v>9.1666666666666661</v>
      </c>
      <c r="E46" s="19">
        <f>(BX33+CA33+CD33+CG33+CJ33+CM33)/6</f>
        <v>50.925925925925924</v>
      </c>
      <c r="F46" s="18"/>
      <c r="G46" s="18"/>
      <c r="H46" s="18"/>
      <c r="I46" s="18"/>
      <c r="J46" s="18"/>
      <c r="K46" s="18"/>
      <c r="L46" s="18"/>
      <c r="M46" s="18"/>
    </row>
    <row r="47" spans="1:200" x14ac:dyDescent="0.25">
      <c r="B47" s="17"/>
      <c r="C47" s="17" t="s">
        <v>241</v>
      </c>
      <c r="D47" s="22">
        <f t="shared" si="16"/>
        <v>2</v>
      </c>
      <c r="E47" s="19">
        <f>(BY33+CB33+CE33+CH33+CK33+CN33)/6</f>
        <v>11.111111111111112</v>
      </c>
      <c r="F47" s="18"/>
      <c r="G47" s="18"/>
      <c r="H47" s="18"/>
      <c r="I47" s="18"/>
      <c r="J47" s="18"/>
      <c r="K47" s="18"/>
      <c r="L47" s="18"/>
      <c r="M47" s="18"/>
    </row>
    <row r="48" spans="1:200" x14ac:dyDescent="0.25">
      <c r="B48" s="17"/>
      <c r="C48" s="17"/>
      <c r="D48" s="20">
        <f>SUM(D45:D47)</f>
        <v>18</v>
      </c>
      <c r="E48" s="21">
        <f>SUM(E45:E47)</f>
        <v>100</v>
      </c>
      <c r="F48" s="18"/>
      <c r="G48" s="18"/>
      <c r="H48" s="18"/>
      <c r="I48" s="18"/>
      <c r="J48" s="18"/>
      <c r="K48" s="18"/>
      <c r="L48" s="18"/>
      <c r="M48" s="18"/>
    </row>
    <row r="49" spans="2:20" x14ac:dyDescent="0.25">
      <c r="B49" s="4" t="s">
        <v>236</v>
      </c>
      <c r="C49" s="17"/>
      <c r="D49" s="42" t="s">
        <v>28</v>
      </c>
      <c r="E49" s="42"/>
      <c r="F49" s="43" t="s">
        <v>23</v>
      </c>
      <c r="G49" s="44"/>
      <c r="H49" s="45" t="s">
        <v>29</v>
      </c>
      <c r="I49" s="46"/>
      <c r="J49" s="47" t="s">
        <v>30</v>
      </c>
      <c r="K49" s="47"/>
      <c r="L49" s="47" t="s">
        <v>24</v>
      </c>
      <c r="M49" s="47"/>
    </row>
    <row r="50" spans="2:20" x14ac:dyDescent="0.25">
      <c r="B50" s="4" t="s">
        <v>237</v>
      </c>
      <c r="C50" s="17" t="s">
        <v>242</v>
      </c>
      <c r="D50" s="15">
        <f>E50/100*18</f>
        <v>6.833333333333333</v>
      </c>
      <c r="E50" s="19">
        <f>(CO33+CR33+CU33+CX33+DA33+DD33)/6</f>
        <v>37.962962962962962</v>
      </c>
      <c r="F50" s="15">
        <f>G50/100*18</f>
        <v>7.1666666666666661</v>
      </c>
      <c r="G50" s="19">
        <f>(DG33+DJ33+DM33+DP33+DS33+DV33)/6</f>
        <v>39.814814814814817</v>
      </c>
      <c r="H50" s="15">
        <f>I50/100*18</f>
        <v>10.000000000000002</v>
      </c>
      <c r="I50" s="19">
        <f>(DY33+EB33+EE33+EH33+EK33+EN33)/6</f>
        <v>55.555555555555564</v>
      </c>
      <c r="J50" s="15">
        <f>K50/100*18</f>
        <v>11</v>
      </c>
      <c r="K50" s="19">
        <f>(EQ33+ET33+EW33+EZ33+FC33+FF33)/6</f>
        <v>61.111111111111114</v>
      </c>
      <c r="L50" s="15">
        <f>M50/100*18</f>
        <v>8.5</v>
      </c>
      <c r="M50" s="19">
        <f>(FI33+FL33+FO33+FR33+FU33+FX33)/6</f>
        <v>47.222222222222229</v>
      </c>
      <c r="N50">
        <v>9</v>
      </c>
      <c r="O50">
        <v>9</v>
      </c>
      <c r="P50">
        <v>12</v>
      </c>
      <c r="Q50">
        <v>15</v>
      </c>
      <c r="R50">
        <v>11</v>
      </c>
      <c r="S50" s="32">
        <v>56</v>
      </c>
      <c r="T50" s="33">
        <v>11</v>
      </c>
    </row>
    <row r="51" spans="2:20" x14ac:dyDescent="0.25">
      <c r="B51" s="4" t="s">
        <v>238</v>
      </c>
      <c r="C51" s="17" t="s">
        <v>242</v>
      </c>
      <c r="D51" s="15">
        <f t="shared" ref="D51:D52" si="17">E51/100*18</f>
        <v>10.166666666666668</v>
      </c>
      <c r="E51" s="19">
        <f>(CP33+CS33+CV33+CY33+DB33+DE33)/6</f>
        <v>56.481481481481488</v>
      </c>
      <c r="F51" s="15">
        <f t="shared" ref="F51:F52" si="18">G51/100*18</f>
        <v>9.3333333333333357</v>
      </c>
      <c r="G51" s="19">
        <f>(DH33+DK33+DN33+DQ33+DT33+DW33)/6</f>
        <v>51.851851851851855</v>
      </c>
      <c r="H51" s="15">
        <f t="shared" ref="H51:H52" si="19">I51/100*18</f>
        <v>7.4999999999999991</v>
      </c>
      <c r="I51" s="19">
        <f>(DZ33+EC33+EF33+EI33+EL33+EO33)/6</f>
        <v>41.666666666666664</v>
      </c>
      <c r="J51" s="15">
        <f t="shared" ref="J51:J52" si="20">K51/100*18</f>
        <v>7.0000000000000009</v>
      </c>
      <c r="K51" s="19">
        <f>(ER33+EU33+EX33+FA33+FD33+FG33)/6</f>
        <v>38.888888888888893</v>
      </c>
      <c r="L51" s="15">
        <f t="shared" ref="L51:L52" si="21">M51/100*18</f>
        <v>8.1666666666666696</v>
      </c>
      <c r="M51" s="19">
        <f>(FJ33+FM33+FP33+FS33+FV33+FY33)/6</f>
        <v>45.370370370370381</v>
      </c>
      <c r="N51">
        <v>15</v>
      </c>
      <c r="O51">
        <v>14</v>
      </c>
      <c r="P51">
        <v>12</v>
      </c>
      <c r="Q51">
        <v>10</v>
      </c>
      <c r="R51">
        <v>13</v>
      </c>
      <c r="S51" s="32">
        <v>64</v>
      </c>
      <c r="T51" s="33">
        <v>13</v>
      </c>
    </row>
    <row r="52" spans="2:20" x14ac:dyDescent="0.25">
      <c r="B52" s="17"/>
      <c r="C52" s="17" t="s">
        <v>242</v>
      </c>
      <c r="D52" s="15">
        <f t="shared" si="17"/>
        <v>1</v>
      </c>
      <c r="E52" s="19">
        <f>(CQ33+CT33+CW33+CZ33+DC33+DF33)/6</f>
        <v>5.5555555555555562</v>
      </c>
      <c r="F52" s="15">
        <f t="shared" si="18"/>
        <v>1.5000000000000002</v>
      </c>
      <c r="G52" s="19">
        <f>(DI33+DL33+DO33+DR33+DU33+DX33)/6</f>
        <v>8.3333333333333339</v>
      </c>
      <c r="H52" s="15">
        <f t="shared" si="19"/>
        <v>0.49999999999999989</v>
      </c>
      <c r="I52" s="19">
        <f>(EA33+ED33+EG33+EJ33+EM33+EP33)/6</f>
        <v>2.7777777777777772</v>
      </c>
      <c r="J52" s="15">
        <f t="shared" si="20"/>
        <v>0</v>
      </c>
      <c r="K52" s="19">
        <f>(ES33+EV33+EY33+FB33+FE33+FH33)/6</f>
        <v>0</v>
      </c>
      <c r="L52" s="15">
        <f t="shared" si="21"/>
        <v>1.3333333333333333</v>
      </c>
      <c r="M52" s="19">
        <f>(FK33+FN33+FQ33+FT33+FW33+FZ33)/6</f>
        <v>7.4074074074074074</v>
      </c>
      <c r="N52">
        <v>1</v>
      </c>
      <c r="O52">
        <v>2</v>
      </c>
      <c r="P52">
        <v>1</v>
      </c>
      <c r="Q52">
        <v>0</v>
      </c>
      <c r="R52">
        <v>1</v>
      </c>
      <c r="S52" s="32">
        <v>5</v>
      </c>
      <c r="T52" s="33">
        <v>1</v>
      </c>
    </row>
    <row r="53" spans="2:20" x14ac:dyDescent="0.25">
      <c r="B53" s="4" t="s">
        <v>236</v>
      </c>
      <c r="C53" s="17"/>
      <c r="D53" s="20">
        <f t="shared" ref="D53:M53" si="22">SUM(D50:D52)</f>
        <v>18</v>
      </c>
      <c r="E53" s="20">
        <f t="shared" si="22"/>
        <v>100.00000000000001</v>
      </c>
      <c r="F53" s="20">
        <f t="shared" si="22"/>
        <v>18</v>
      </c>
      <c r="G53" s="21">
        <f t="shared" si="22"/>
        <v>100</v>
      </c>
      <c r="H53" s="20">
        <f t="shared" si="22"/>
        <v>18</v>
      </c>
      <c r="I53" s="20">
        <f t="shared" si="22"/>
        <v>100</v>
      </c>
      <c r="J53" s="20">
        <f t="shared" si="22"/>
        <v>18</v>
      </c>
      <c r="K53" s="20">
        <f t="shared" si="22"/>
        <v>100</v>
      </c>
      <c r="L53" s="20">
        <f t="shared" si="22"/>
        <v>18.000000000000004</v>
      </c>
      <c r="M53" s="20">
        <f t="shared" si="22"/>
        <v>100.00000000000001</v>
      </c>
    </row>
    <row r="54" spans="2:20" x14ac:dyDescent="0.25">
      <c r="B54" s="4" t="s">
        <v>237</v>
      </c>
      <c r="C54" s="17" t="s">
        <v>243</v>
      </c>
      <c r="D54" s="15">
        <f>E54/100*18</f>
        <v>11.666666666666666</v>
      </c>
      <c r="E54" s="19">
        <f>(GA33+GD33+GG33+GJ33+GM33+GP33)/6</f>
        <v>64.81481481481481</v>
      </c>
      <c r="F54" s="23">
        <v>16</v>
      </c>
      <c r="G54" s="18"/>
      <c r="H54" s="18"/>
      <c r="I54" s="18"/>
      <c r="J54" s="18"/>
      <c r="K54" s="18"/>
      <c r="L54" s="18"/>
      <c r="M54" s="18"/>
    </row>
    <row r="55" spans="2:20" x14ac:dyDescent="0.25">
      <c r="B55" s="4" t="s">
        <v>238</v>
      </c>
      <c r="C55" s="17" t="s">
        <v>243</v>
      </c>
      <c r="D55" s="15">
        <f t="shared" ref="D55:D56" si="23">E55/100*18</f>
        <v>6.0000000000000009</v>
      </c>
      <c r="E55" s="19">
        <f>(GB33+GE33+GH33+GK33+GN33+GQ33)/6</f>
        <v>33.333333333333336</v>
      </c>
      <c r="F55" s="23">
        <v>8</v>
      </c>
      <c r="G55" s="18"/>
      <c r="H55" s="18"/>
      <c r="I55" s="18"/>
      <c r="J55" s="18"/>
      <c r="K55" s="18"/>
      <c r="L55" s="18"/>
      <c r="M55" s="18"/>
    </row>
    <row r="56" spans="2:20" x14ac:dyDescent="0.25">
      <c r="B56" s="17"/>
      <c r="C56" s="17" t="s">
        <v>243</v>
      </c>
      <c r="D56" s="15">
        <f t="shared" si="23"/>
        <v>0.33333333333333331</v>
      </c>
      <c r="E56" s="19">
        <f>(GC33+GF33+GI33+GL33+GO33+GR33)/6</f>
        <v>1.8518518518518519</v>
      </c>
      <c r="F56" s="23">
        <v>1</v>
      </c>
      <c r="G56" s="18"/>
      <c r="H56" s="18"/>
      <c r="I56" s="18"/>
      <c r="J56" s="18"/>
      <c r="K56" s="18"/>
      <c r="L56" s="18"/>
      <c r="M56" s="18"/>
    </row>
    <row r="57" spans="2:20" x14ac:dyDescent="0.25">
      <c r="C57" s="17"/>
      <c r="D57" s="20">
        <f>SUM(D54:D56)</f>
        <v>18</v>
      </c>
      <c r="E57" s="21">
        <f>SUM(E54:E56)</f>
        <v>100</v>
      </c>
      <c r="F57" s="18"/>
      <c r="G57" s="18"/>
      <c r="H57" s="18"/>
      <c r="I57" s="18"/>
      <c r="J57" s="18"/>
      <c r="K57" s="18"/>
      <c r="L57" s="18"/>
      <c r="M57" s="18"/>
    </row>
  </sheetData>
  <mergeCells count="160">
    <mergeCell ref="GP2:GQ2"/>
    <mergeCell ref="J49:K49"/>
    <mergeCell ref="L49:M49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C12:E12"/>
    <mergeCell ref="F12:H12"/>
    <mergeCell ref="I12:K12"/>
    <mergeCell ref="D40:E40"/>
    <mergeCell ref="F40:G40"/>
    <mergeCell ref="H40:I40"/>
    <mergeCell ref="D49:E49"/>
    <mergeCell ref="F49:G49"/>
    <mergeCell ref="H49:I49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AA12:AC12"/>
    <mergeCell ref="AD12:AF12"/>
    <mergeCell ref="AG12:AI12"/>
    <mergeCell ref="AJ12:AL12"/>
    <mergeCell ref="AM12:AO12"/>
    <mergeCell ref="U12:W12"/>
    <mergeCell ref="DS11:DU11"/>
    <mergeCell ref="DG11:DI11"/>
    <mergeCell ref="DM12:DO12"/>
    <mergeCell ref="DP12:DR12"/>
    <mergeCell ref="DS12:DU12"/>
    <mergeCell ref="FX11:FZ11"/>
    <mergeCell ref="ET11:EV11"/>
    <mergeCell ref="EW11:EY11"/>
    <mergeCell ref="EZ11:FB11"/>
    <mergeCell ref="DJ12:DL12"/>
    <mergeCell ref="GM11:GO11"/>
    <mergeCell ref="GP11:GR11"/>
    <mergeCell ref="GA11:GC11"/>
    <mergeCell ref="GD11:GF11"/>
    <mergeCell ref="FO11:FQ11"/>
    <mergeCell ref="FR11:FT11"/>
    <mergeCell ref="FU11:FW11"/>
    <mergeCell ref="GJ12:GL12"/>
    <mergeCell ref="GM12:GO12"/>
    <mergeCell ref="GG11:GI11"/>
    <mergeCell ref="GJ11:GL1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FX12:FZ12"/>
    <mergeCell ref="EB12:ED12"/>
    <mergeCell ref="EE12:EG12"/>
    <mergeCell ref="EH12:EJ12"/>
    <mergeCell ref="EK12:EM12"/>
    <mergeCell ref="EN12:EP12"/>
    <mergeCell ref="EQ12:ES12"/>
    <mergeCell ref="GG12:GI12"/>
    <mergeCell ref="BT12:BV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V12:DX12"/>
    <mergeCell ref="DY12:EA12"/>
    <mergeCell ref="CX11:CZ11"/>
    <mergeCell ref="DA11:DC11"/>
    <mergeCell ref="DD11:DF11"/>
    <mergeCell ref="CL11:CN11"/>
    <mergeCell ref="CO11:CQ11"/>
    <mergeCell ref="BW11:BY11"/>
    <mergeCell ref="BZ11:CB11"/>
    <mergeCell ref="CC11:CE11"/>
    <mergeCell ref="CF11:CH11"/>
    <mergeCell ref="CR11:CT11"/>
    <mergeCell ref="CU11:CW11"/>
    <mergeCell ref="U5:AL5"/>
    <mergeCell ref="AM5:BD5"/>
    <mergeCell ref="BE5:BV5"/>
    <mergeCell ref="FL11:FN11"/>
    <mergeCell ref="FF11:FH11"/>
    <mergeCell ref="FC11:FE11"/>
    <mergeCell ref="CO4:FZ4"/>
    <mergeCell ref="CO5:DF5"/>
    <mergeCell ref="DG5:DX5"/>
    <mergeCell ref="DY5:EP5"/>
    <mergeCell ref="EQ5:FH5"/>
    <mergeCell ref="FI5:FZ5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BT11:BV11"/>
    <mergeCell ref="DJ11:DL11"/>
    <mergeCell ref="AS11:AU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2024-02-12T12:28:33Z</dcterms:modified>
</cp:coreProperties>
</file>