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J33" i="1" l="1"/>
  <c r="FH33" i="1"/>
  <c r="FF33" i="1"/>
  <c r="FD33" i="1"/>
  <c r="FB33" i="1"/>
  <c r="EZ33" i="1"/>
  <c r="EX33" i="1"/>
  <c r="EV33" i="1"/>
  <c r="ET33" i="1"/>
  <c r="ER33" i="1"/>
  <c r="EP33" i="1"/>
  <c r="EN33" i="1"/>
  <c r="EL33" i="1"/>
  <c r="EJ33" i="1"/>
  <c r="M52" i="1" s="1"/>
  <c r="L52" i="1" s="1"/>
  <c r="EH33" i="1"/>
  <c r="EF33" i="1"/>
  <c r="ED33" i="1"/>
  <c r="EB33" i="1"/>
  <c r="DZ33" i="1"/>
  <c r="DX33" i="1"/>
  <c r="DV33" i="1"/>
  <c r="DT33" i="1"/>
  <c r="K51" i="1" s="1"/>
  <c r="J51" i="1" s="1"/>
  <c r="DR33" i="1"/>
  <c r="DP33" i="1"/>
  <c r="DN33" i="1"/>
  <c r="DL33" i="1"/>
  <c r="DJ33" i="1"/>
  <c r="DH33" i="1"/>
  <c r="DF33" i="1"/>
  <c r="DD33" i="1"/>
  <c r="I50" i="1" s="1"/>
  <c r="DB33" i="1"/>
  <c r="CZ33" i="1"/>
  <c r="CX33" i="1"/>
  <c r="CV33" i="1"/>
  <c r="CT33" i="1"/>
  <c r="CR33" i="1"/>
  <c r="CP33" i="1"/>
  <c r="CN33" i="1"/>
  <c r="CL33" i="1"/>
  <c r="CJ33" i="1"/>
  <c r="CH33" i="1"/>
  <c r="CF33" i="1"/>
  <c r="CD33" i="1"/>
  <c r="CB33" i="1"/>
  <c r="BZ33" i="1"/>
  <c r="BX33" i="1"/>
  <c r="BV33" i="1"/>
  <c r="BT33" i="1"/>
  <c r="BR33" i="1"/>
  <c r="BP33" i="1"/>
  <c r="BN33" i="1"/>
  <c r="BL33" i="1"/>
  <c r="BJ33" i="1"/>
  <c r="BH33" i="1"/>
  <c r="BF33" i="1"/>
  <c r="BD33" i="1"/>
  <c r="BB33" i="1"/>
  <c r="AZ33" i="1"/>
  <c r="AX33" i="1"/>
  <c r="AV33" i="1"/>
  <c r="AT33" i="1"/>
  <c r="AR33" i="1"/>
  <c r="AP33" i="1"/>
  <c r="AN33" i="1"/>
  <c r="AL33" i="1"/>
  <c r="AJ33" i="1"/>
  <c r="AH33" i="1"/>
  <c r="AF33" i="1"/>
  <c r="AD33" i="1"/>
  <c r="AB33" i="1"/>
  <c r="Z33" i="1"/>
  <c r="X33" i="1"/>
  <c r="V33" i="1"/>
  <c r="T33" i="1"/>
  <c r="E43" i="1" s="1"/>
  <c r="D43" i="1" s="1"/>
  <c r="R33" i="1"/>
  <c r="P33" i="1"/>
  <c r="FK32" i="1"/>
  <c r="FK33" i="1" s="1"/>
  <c r="FJ32" i="1"/>
  <c r="FI32" i="1"/>
  <c r="FI33" i="1" s="1"/>
  <c r="FH32" i="1"/>
  <c r="FG32" i="1"/>
  <c r="FG33" i="1" s="1"/>
  <c r="FF32" i="1"/>
  <c r="FE32" i="1"/>
  <c r="FE33" i="1" s="1"/>
  <c r="FD32" i="1"/>
  <c r="FC32" i="1"/>
  <c r="FC33" i="1" s="1"/>
  <c r="FB32" i="1"/>
  <c r="FA32" i="1"/>
  <c r="FA33" i="1" s="1"/>
  <c r="EZ32" i="1"/>
  <c r="EY32" i="1"/>
  <c r="EY33" i="1" s="1"/>
  <c r="E56" i="1" s="1"/>
  <c r="D56" i="1" s="1"/>
  <c r="EX32" i="1"/>
  <c r="EW32" i="1"/>
  <c r="EW33" i="1" s="1"/>
  <c r="EV32" i="1"/>
  <c r="EU32" i="1"/>
  <c r="EU33" i="1" s="1"/>
  <c r="ET32" i="1"/>
  <c r="ES32" i="1"/>
  <c r="ES33" i="1" s="1"/>
  <c r="ER32" i="1"/>
  <c r="EQ32" i="1"/>
  <c r="EQ33" i="1" s="1"/>
  <c r="EP32" i="1"/>
  <c r="EO32" i="1"/>
  <c r="EO33" i="1" s="1"/>
  <c r="EN32" i="1"/>
  <c r="EM32" i="1"/>
  <c r="EM33" i="1" s="1"/>
  <c r="EL32" i="1"/>
  <c r="EK32" i="1"/>
  <c r="EK33" i="1" s="1"/>
  <c r="EJ32" i="1"/>
  <c r="EI32" i="1"/>
  <c r="EI33" i="1" s="1"/>
  <c r="M51" i="1" s="1"/>
  <c r="L51" i="1" s="1"/>
  <c r="EH32" i="1"/>
  <c r="EG32" i="1"/>
  <c r="EG33" i="1" s="1"/>
  <c r="EF32" i="1"/>
  <c r="EE32" i="1"/>
  <c r="EE33" i="1" s="1"/>
  <c r="ED32" i="1"/>
  <c r="EC32" i="1"/>
  <c r="EC33" i="1" s="1"/>
  <c r="EB32" i="1"/>
  <c r="EA32" i="1"/>
  <c r="EA33" i="1" s="1"/>
  <c r="DZ32" i="1"/>
  <c r="DY32" i="1"/>
  <c r="DY33" i="1" s="1"/>
  <c r="DX32" i="1"/>
  <c r="DW32" i="1"/>
  <c r="DW33" i="1" s="1"/>
  <c r="DV32" i="1"/>
  <c r="DU32" i="1"/>
  <c r="DU33" i="1" s="1"/>
  <c r="DT32" i="1"/>
  <c r="DS32" i="1"/>
  <c r="DS33" i="1" s="1"/>
  <c r="K50" i="1" s="1"/>
  <c r="DR32" i="1"/>
  <c r="DQ32" i="1"/>
  <c r="DQ33" i="1" s="1"/>
  <c r="DP32" i="1"/>
  <c r="DO32" i="1"/>
  <c r="DO33" i="1" s="1"/>
  <c r="DN32" i="1"/>
  <c r="DM32" i="1"/>
  <c r="DM33" i="1" s="1"/>
  <c r="DL32" i="1"/>
  <c r="DK32" i="1"/>
  <c r="DK33" i="1" s="1"/>
  <c r="DJ32" i="1"/>
  <c r="DI32" i="1"/>
  <c r="DI33" i="1" s="1"/>
  <c r="DH32" i="1"/>
  <c r="DG32" i="1"/>
  <c r="DG33" i="1" s="1"/>
  <c r="DF32" i="1"/>
  <c r="DE32" i="1"/>
  <c r="DE33" i="1" s="1"/>
  <c r="DD32" i="1"/>
  <c r="DC32" i="1"/>
  <c r="DC33" i="1" s="1"/>
  <c r="DB32" i="1"/>
  <c r="DA32" i="1"/>
  <c r="DA33" i="1" s="1"/>
  <c r="CZ32" i="1"/>
  <c r="CY32" i="1"/>
  <c r="CY33" i="1" s="1"/>
  <c r="CX32" i="1"/>
  <c r="CW32" i="1"/>
  <c r="CW33" i="1" s="1"/>
  <c r="CV32" i="1"/>
  <c r="CU32" i="1"/>
  <c r="CU33" i="1" s="1"/>
  <c r="CT32" i="1"/>
  <c r="CS32" i="1"/>
  <c r="CS33" i="1" s="1"/>
  <c r="CR32" i="1"/>
  <c r="CQ32" i="1"/>
  <c r="CQ33" i="1" s="1"/>
  <c r="G52" i="1" s="1"/>
  <c r="F52" i="1" s="1"/>
  <c r="CP32" i="1"/>
  <c r="CO32" i="1"/>
  <c r="CO33" i="1" s="1"/>
  <c r="CN32" i="1"/>
  <c r="CM32" i="1"/>
  <c r="CM33" i="1" s="1"/>
  <c r="CL32" i="1"/>
  <c r="CK32" i="1"/>
  <c r="CK33" i="1" s="1"/>
  <c r="CJ32" i="1"/>
  <c r="CI32" i="1"/>
  <c r="CI33" i="1" s="1"/>
  <c r="CH32" i="1"/>
  <c r="CG32" i="1"/>
  <c r="CG33" i="1" s="1"/>
  <c r="CF32" i="1"/>
  <c r="CE32" i="1"/>
  <c r="CE33" i="1" s="1"/>
  <c r="CD32" i="1"/>
  <c r="CC32" i="1"/>
  <c r="CC33" i="1" s="1"/>
  <c r="CB32" i="1"/>
  <c r="CA32" i="1"/>
  <c r="CA33" i="1" s="1"/>
  <c r="E51" i="1" s="1"/>
  <c r="D51" i="1" s="1"/>
  <c r="BZ32" i="1"/>
  <c r="BY32" i="1"/>
  <c r="BY33" i="1" s="1"/>
  <c r="BX32" i="1"/>
  <c r="BW32" i="1"/>
  <c r="BW33" i="1" s="1"/>
  <c r="BV32" i="1"/>
  <c r="BU32" i="1"/>
  <c r="BU33" i="1" s="1"/>
  <c r="BT32" i="1"/>
  <c r="BS32" i="1"/>
  <c r="BS33" i="1" s="1"/>
  <c r="BR32" i="1"/>
  <c r="BQ32" i="1"/>
  <c r="BQ33" i="1" s="1"/>
  <c r="BP32" i="1"/>
  <c r="BO32" i="1"/>
  <c r="BO33" i="1" s="1"/>
  <c r="BN32" i="1"/>
  <c r="BM32" i="1"/>
  <c r="BM33" i="1" s="1"/>
  <c r="BL32" i="1"/>
  <c r="BK32" i="1"/>
  <c r="BK33" i="1" s="1"/>
  <c r="E45" i="1" s="1"/>
  <c r="BJ32" i="1"/>
  <c r="BI32" i="1"/>
  <c r="BI33" i="1" s="1"/>
  <c r="BH32" i="1"/>
  <c r="BG32" i="1"/>
  <c r="BG33" i="1" s="1"/>
  <c r="BF32" i="1"/>
  <c r="BE32" i="1"/>
  <c r="BE33" i="1" s="1"/>
  <c r="BD32" i="1"/>
  <c r="BC32" i="1"/>
  <c r="BC33" i="1" s="1"/>
  <c r="BB32" i="1"/>
  <c r="BA32" i="1"/>
  <c r="BA33" i="1" s="1"/>
  <c r="AZ32" i="1"/>
  <c r="AY32" i="1"/>
  <c r="AY33" i="1" s="1"/>
  <c r="AX32" i="1"/>
  <c r="AW32" i="1"/>
  <c r="AW33" i="1" s="1"/>
  <c r="AV32" i="1"/>
  <c r="AU32" i="1"/>
  <c r="AU33" i="1" s="1"/>
  <c r="AT32" i="1"/>
  <c r="AS32" i="1"/>
  <c r="AS33" i="1" s="1"/>
  <c r="AR32" i="1"/>
  <c r="AQ32" i="1"/>
  <c r="AQ33" i="1" s="1"/>
  <c r="AP32" i="1"/>
  <c r="AO32" i="1"/>
  <c r="AO33" i="1" s="1"/>
  <c r="AN32" i="1"/>
  <c r="AM32" i="1"/>
  <c r="AM33" i="1" s="1"/>
  <c r="AL32" i="1"/>
  <c r="AK32" i="1"/>
  <c r="AK33" i="1" s="1"/>
  <c r="AJ32" i="1"/>
  <c r="AI32" i="1"/>
  <c r="AI33" i="1" s="1"/>
  <c r="G43" i="1" s="1"/>
  <c r="F43" i="1" s="1"/>
  <c r="AH32" i="1"/>
  <c r="AG32" i="1"/>
  <c r="AG33" i="1" s="1"/>
  <c r="AF32" i="1"/>
  <c r="AE32" i="1"/>
  <c r="AE33" i="1" s="1"/>
  <c r="AD32" i="1"/>
  <c r="AC32" i="1"/>
  <c r="AC33" i="1" s="1"/>
  <c r="AB32" i="1"/>
  <c r="AA32" i="1"/>
  <c r="AA33" i="1" s="1"/>
  <c r="Z32" i="1"/>
  <c r="Y32" i="1"/>
  <c r="Y33" i="1" s="1"/>
  <c r="X32" i="1"/>
  <c r="W32" i="1"/>
  <c r="W33" i="1" s="1"/>
  <c r="V32" i="1"/>
  <c r="U32" i="1"/>
  <c r="U33" i="1" s="1"/>
  <c r="T32" i="1"/>
  <c r="S32" i="1"/>
  <c r="S33" i="1" s="1"/>
  <c r="E42" i="1" s="1"/>
  <c r="D42" i="1" s="1"/>
  <c r="R32" i="1"/>
  <c r="Q32" i="1"/>
  <c r="Q33" i="1" s="1"/>
  <c r="P32" i="1"/>
  <c r="O32" i="1"/>
  <c r="O33" i="1" s="1"/>
  <c r="N32" i="1"/>
  <c r="N33" i="1" s="1"/>
  <c r="M32" i="1"/>
  <c r="M33" i="1" s="1"/>
  <c r="L32" i="1"/>
  <c r="L33" i="1" s="1"/>
  <c r="K32" i="1"/>
  <c r="K33" i="1" s="1"/>
  <c r="J32" i="1"/>
  <c r="J33" i="1" s="1"/>
  <c r="I32" i="1"/>
  <c r="I33" i="1" s="1"/>
  <c r="H32" i="1"/>
  <c r="H33" i="1" s="1"/>
  <c r="G32" i="1"/>
  <c r="G33" i="1" s="1"/>
  <c r="F32" i="1"/>
  <c r="F33" i="1" s="1"/>
  <c r="E32" i="1"/>
  <c r="E33" i="1" s="1"/>
  <c r="D32" i="1"/>
  <c r="D33" i="1" s="1"/>
  <c r="C32" i="1"/>
  <c r="C33" i="1" s="1"/>
  <c r="E36" i="1" l="1"/>
  <c r="D45" i="1"/>
  <c r="J50" i="1"/>
  <c r="E50" i="1"/>
  <c r="G51" i="1"/>
  <c r="F51" i="1" s="1"/>
  <c r="I52" i="1"/>
  <c r="H52" i="1" s="1"/>
  <c r="E37" i="1"/>
  <c r="D37" i="1" s="1"/>
  <c r="I41" i="1"/>
  <c r="E46" i="1"/>
  <c r="D46" i="1" s="1"/>
  <c r="E52" i="1"/>
  <c r="D52" i="1" s="1"/>
  <c r="I53" i="1"/>
  <c r="H50" i="1"/>
  <c r="H53" i="1" s="1"/>
  <c r="E38" i="1"/>
  <c r="D38" i="1" s="1"/>
  <c r="G41" i="1"/>
  <c r="I42" i="1"/>
  <c r="H42" i="1" s="1"/>
  <c r="E47" i="1"/>
  <c r="D47" i="1" s="1"/>
  <c r="G50" i="1"/>
  <c r="I51" i="1"/>
  <c r="H51" i="1" s="1"/>
  <c r="K52" i="1"/>
  <c r="J52" i="1" s="1"/>
  <c r="E54" i="1"/>
  <c r="E41" i="1"/>
  <c r="G42" i="1"/>
  <c r="F42" i="1" s="1"/>
  <c r="I43" i="1"/>
  <c r="H43" i="1" s="1"/>
  <c r="M50" i="1"/>
  <c r="E55" i="1"/>
  <c r="D55" i="1" s="1"/>
  <c r="E57" i="1" l="1"/>
  <c r="D54" i="1"/>
  <c r="D57" i="1" s="1"/>
  <c r="E53" i="1"/>
  <c r="D50" i="1"/>
  <c r="D53" i="1" s="1"/>
  <c r="K53" i="1"/>
  <c r="F41" i="1"/>
  <c r="F44" i="1" s="1"/>
  <c r="G44" i="1"/>
  <c r="J53" i="1"/>
  <c r="M53" i="1"/>
  <c r="L50" i="1"/>
  <c r="L53" i="1" s="1"/>
  <c r="I44" i="1"/>
  <c r="H41" i="1"/>
  <c r="H44" i="1" s="1"/>
  <c r="E48" i="1"/>
  <c r="E39" i="1"/>
  <c r="D36" i="1"/>
  <c r="D39" i="1" s="1"/>
  <c r="E44" i="1"/>
  <c r="D41" i="1"/>
  <c r="D44" i="1" s="1"/>
  <c r="F50" i="1"/>
  <c r="F53" i="1" s="1"/>
  <c r="G53" i="1"/>
  <c r="D48" i="1"/>
</calcChain>
</file>

<file path=xl/sharedStrings.xml><?xml version="1.0" encoding="utf-8"?>
<sst xmlns="http://schemas.openxmlformats.org/spreadsheetml/2006/main" count="364" uniqueCount="325">
  <si>
    <t xml:space="preserve">                                  </t>
  </si>
  <si>
    <t xml:space="preserve">                                  Оқу жылы: 2024ж                             Топ: Ортаңғы                 Өткізу кезеңі:Қорытынды         Өткізу мерзімі:______________</t>
  </si>
  <si>
    <t>Қосымша 1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</si>
  <si>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</si>
  <si>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</si>
  <si>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</si>
  <si>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</si>
  <si>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</si>
  <si>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</si>
  <si>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</si>
  <si>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</si>
  <si>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</si>
  <si>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</si>
  <si>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</si>
  <si>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</si>
  <si>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</si>
  <si>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</si>
  <si>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</si>
  <si>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</si>
  <si>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</si>
  <si>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</si>
  <si>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</si>
  <si>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</si>
  <si>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</si>
  <si>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</si>
  <si>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</si>
  <si>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</si>
  <si>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</si>
  <si>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</si>
  <si>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</si>
  <si>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</si>
  <si>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</si>
  <si>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</si>
  <si>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</si>
  <si>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</si>
  <si>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</si>
  <si>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</si>
  <si>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</si>
  <si>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</si>
  <si>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</si>
  <si>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</si>
  <si>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</si>
  <si>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</si>
  <si>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</si>
  <si>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</si>
  <si>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</si>
  <si>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</si>
  <si>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</si>
  <si>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</si>
  <si>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</si>
  <si>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</si>
  <si>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</si>
  <si>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</si>
  <si>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</si>
  <si>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</si>
  <si>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</si>
  <si>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</si>
  <si>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</si>
  <si>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</si>
  <si>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</si>
  <si>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</si>
  <si>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</si>
  <si>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</si>
  <si>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</si>
  <si>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</si>
  <si>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</si>
  <si>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</si>
  <si>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</si>
  <si>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</si>
  <si>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</si>
  <si>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</si>
  <si>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</si>
  <si>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</si>
  <si>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</si>
  <si>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</si>
  <si>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</si>
  <si>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</si>
  <si>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</si>
  <si>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</si>
  <si>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</si>
  <si>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</si>
  <si>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</si>
  <si>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</si>
  <si>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</si>
  <si>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</si>
  <si>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</si>
  <si>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</si>
  <si>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</si>
  <si>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</si>
  <si>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</si>
  <si>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</si>
  <si>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</si>
  <si>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</si>
  <si>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</si>
  <si>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</si>
  <si>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</si>
  <si>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</si>
  <si>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</si>
  <si>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</si>
  <si>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</si>
  <si>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</si>
  <si>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</si>
  <si>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</si>
  <si>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</si>
  <si>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</si>
  <si>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</si>
  <si>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</si>
  <si>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</si>
  <si>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</si>
  <si>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</si>
  <si>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</si>
  <si>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</si>
  <si>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</si>
  <si>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</si>
  <si>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</si>
  <si>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</si>
  <si>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</si>
  <si>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</si>
  <si>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</si>
  <si>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</si>
  <si>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</si>
  <si>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</si>
  <si>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</si>
  <si>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</si>
  <si>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</si>
  <si>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</si>
  <si>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</si>
  <si>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</si>
  <si>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</si>
  <si>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</si>
  <si>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</si>
  <si>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</si>
  <si>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</si>
  <si>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</si>
  <si>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</si>
  <si>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</si>
  <si>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</si>
  <si>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</si>
  <si>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</si>
  <si>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</si>
  <si>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</si>
  <si>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</si>
  <si>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</si>
  <si>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</si>
  <si>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</si>
  <si>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</si>
  <si>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</si>
  <si>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</si>
  <si>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</si>
  <si>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</si>
  <si>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</si>
  <si>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</si>
  <si>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</si>
  <si>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</si>
  <si>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</si>
  <si>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</si>
  <si>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</si>
  <si>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</si>
  <si>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</si>
  <si>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</si>
  <si>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</si>
  <si>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</si>
  <si>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</si>
  <si>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</si>
  <si>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</si>
  <si>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</si>
  <si>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</si>
  <si>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</si>
  <si>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</si>
  <si>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</si>
  <si>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</si>
  <si>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</si>
  <si>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</si>
  <si>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</si>
  <si>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</si>
  <si>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</si>
  <si>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</si>
  <si>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</si>
  <si>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</si>
  <si>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</si>
  <si>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</si>
  <si>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</si>
  <si>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</si>
  <si>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</si>
  <si>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</si>
  <si>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</si>
  <si>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</si>
  <si>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</si>
  <si>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</si>
  <si>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</si>
  <si>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</si>
  <si>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</si>
  <si>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</si>
  <si>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</si>
  <si>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</si>
  <si>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</si>
  <si>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</si>
  <si>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</si>
  <si>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</si>
  <si>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</si>
  <si>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</si>
  <si>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</si>
  <si>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</si>
  <si>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</si>
  <si>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</si>
  <si>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</si>
  <si>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</si>
  <si>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</si>
  <si>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</si>
  <si>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</si>
  <si>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</si>
  <si>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</si>
  <si>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</si>
  <si>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</si>
  <si>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</si>
  <si>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</si>
  <si>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</si>
  <si>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</si>
  <si>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</si>
  <si>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</si>
  <si>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</si>
  <si>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</si>
  <si>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</si>
  <si>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</si>
  <si>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</si>
  <si>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</si>
  <si>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</si>
  <si>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</si>
  <si>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</si>
  <si>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</si>
  <si>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</si>
  <si>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</si>
  <si>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</si>
  <si>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</si>
  <si>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</si>
  <si>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</si>
  <si>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</si>
  <si>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</si>
  <si>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</si>
  <si>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</si>
  <si>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</si>
  <si>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</si>
  <si>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</si>
  <si>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</si>
  <si>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</si>
  <si>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</si>
  <si>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</si>
  <si>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</si>
  <si>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</si>
  <si>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</si>
  <si>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</si>
  <si>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</si>
  <si>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</si>
  <si>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</si>
  <si>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</si>
  <si>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</si>
  <si>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</si>
  <si>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</si>
  <si>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</si>
  <si>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</si>
  <si>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</si>
  <si>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</si>
  <si>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</si>
  <si>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</si>
  <si>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</si>
  <si>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</si>
  <si>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</si>
  <si>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</si>
  <si>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</si>
  <si>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</si>
  <si>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</si>
  <si>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</si>
  <si>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</si>
  <si>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</si>
  <si>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</si>
  <si>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</si>
  <si>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</si>
  <si>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</si>
  <si>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</si>
  <si>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</si>
  <si>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</si>
  <si>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</si>
  <si>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</si>
  <si>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</si>
  <si>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</si>
  <si>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</si>
  <si>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</si>
  <si>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</si>
  <si>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</si>
  <si>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</si>
  <si>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</si>
  <si>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</si>
  <si>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</si>
  <si>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Асқар Әбілмансұр</t>
  </si>
  <si>
    <t>Болатбек Сайд</t>
  </si>
  <si>
    <t>Жалғасбай Асылым</t>
  </si>
  <si>
    <t>Жәдігер Рания</t>
  </si>
  <si>
    <t>Жолмырза Айкөркем</t>
  </si>
  <si>
    <t>Жуламан Ерасыл</t>
  </si>
  <si>
    <t>Ернарқызы Ханифа</t>
  </si>
  <si>
    <t>Қайратұлы Абдуррахман</t>
  </si>
  <si>
    <t>Каримбаев Рамазан</t>
  </si>
  <si>
    <t>Раман Айнамкөз</t>
  </si>
  <si>
    <t>Сағынғали Нұрайым</t>
  </si>
  <si>
    <t>Сұлтанұлы Ағзам</t>
  </si>
  <si>
    <t>Талғат  Марлен</t>
  </si>
  <si>
    <t>Төлемісұлы Абдумукаддин</t>
  </si>
  <si>
    <t>Темірболат Бекнұр</t>
  </si>
  <si>
    <t>Торыбай Айзере</t>
  </si>
  <si>
    <t>Рахметулла Ерасыл</t>
  </si>
  <si>
    <t>Қойбағараов Зейд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</si>
  <si>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</si>
  <si>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</si>
  <si>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</si>
  <si>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</si>
  <si>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</si>
  <si>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</si>
  <si>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</si>
  <si>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</si>
  <si>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</si>
  <si>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</si>
  <si>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О</t>
  </si>
  <si>
    <t>3-Ш</t>
  </si>
  <si>
    <t>3-Ә</t>
  </si>
  <si>
    <t xml:space="preserve">                                                                                                Ортаңғы жас тобына арналған (3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</si>
</sst>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6" xfId="0" applyFont="1" applyFill="1" applyBorder="1"/>
    <xf numFmtId="1" fontId="4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7" xfId="0" applyFont="1" applyBorder="1"/>
    <xf numFmtId="1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Font="1" applyBorder="1"/>
    <xf numFmtId="1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8" xfId="0" applyFont="1" applyBorder="1"/>
    <xf numFmtId="1" fontId="11" fillId="2" borderId="9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64" fontId="4" fillId="0" borderId="0" xfId="0" applyNumberFormat="1" applyFont="1"/>
    <xf numFmtId="0" fontId="11" fillId="2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/>
    <xf numFmtId="0" fontId="4" fillId="0" borderId="0" xfId="0" applyFont="1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7"/>
  <sheetViews>
    <sheetView tabSelected="1" topLeftCell="A27" workbookViewId="0">
      <selection activeCell="C4" sqref="C4:Q4"/>
    </sheetView>
  </sheetViews>
  <sheetFormatPr defaultRowHeight="15" x14ac:dyDescent="0.25"/>
  <cols>
    <col min="1" max="1" width="9.140625" style="4"/>
    <col min="2" max="2" width="30.28515625" style="4" customWidth="1"/>
    <col min="3" max="16384" width="9.140625" style="4"/>
  </cols>
  <sheetData>
    <row r="1" spans="1:254" s="63" customFormat="1" ht="15.75" x14ac:dyDescent="0.25">
      <c r="A1" s="1" t="s">
        <v>0</v>
      </c>
      <c r="B1" s="61" t="s">
        <v>324</v>
      </c>
      <c r="C1" s="2"/>
      <c r="D1" s="2"/>
      <c r="E1" s="2"/>
      <c r="F1" s="2"/>
      <c r="G1" s="2"/>
      <c r="H1" s="2"/>
      <c r="I1" s="2"/>
      <c r="J1" s="2"/>
      <c r="K1" s="2"/>
      <c r="L1" s="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254" ht="15.75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3"/>
      <c r="S2" s="3"/>
      <c r="T2" s="3"/>
      <c r="U2" s="3"/>
      <c r="V2" s="3"/>
      <c r="FI2" s="52" t="s">
        <v>2</v>
      </c>
      <c r="FJ2" s="52"/>
    </row>
    <row r="3" spans="1:254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53"/>
      <c r="B4" s="53" t="s">
        <v>3</v>
      </c>
      <c r="C4" s="48" t="s">
        <v>4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54" t="s">
        <v>5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57" t="s">
        <v>6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8" t="s">
        <v>7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32" t="s">
        <v>8</v>
      </c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254" ht="15.75" customHeight="1" x14ac:dyDescent="0.25">
      <c r="A5" s="53"/>
      <c r="B5" s="53"/>
      <c r="C5" s="49" t="s">
        <v>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10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8" t="s">
        <v>11</v>
      </c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 t="s">
        <v>12</v>
      </c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9" t="s">
        <v>13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14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0" t="s">
        <v>15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16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32" t="s">
        <v>17</v>
      </c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50" t="s">
        <v>18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48" t="s">
        <v>19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75" hidden="1" x14ac:dyDescent="0.25">
      <c r="A6" s="53"/>
      <c r="B6" s="53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6"/>
      <c r="S6" s="6"/>
      <c r="T6" s="6"/>
      <c r="U6" s="6"/>
      <c r="V6" s="6"/>
      <c r="W6" s="6"/>
      <c r="X6" s="6"/>
      <c r="Y6" s="6"/>
      <c r="Z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53"/>
      <c r="B7" s="53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53"/>
      <c r="B8" s="53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6"/>
      <c r="S8" s="6"/>
      <c r="T8" s="6"/>
      <c r="U8" s="6"/>
      <c r="V8" s="6"/>
      <c r="W8" s="6"/>
      <c r="X8" s="6"/>
      <c r="Y8" s="6"/>
      <c r="Z8" s="6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53"/>
      <c r="B9" s="53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6"/>
      <c r="S9" s="6"/>
      <c r="T9" s="6"/>
      <c r="U9" s="6"/>
      <c r="V9" s="6"/>
      <c r="W9" s="6"/>
      <c r="X9" s="6"/>
      <c r="Y9" s="6"/>
      <c r="Z9" s="6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53"/>
      <c r="B10" s="53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6"/>
      <c r="S10" s="6"/>
      <c r="T10" s="6"/>
      <c r="U10" s="6"/>
      <c r="V10" s="6"/>
      <c r="W10" s="6"/>
      <c r="X10" s="6"/>
      <c r="Y10" s="6"/>
      <c r="Z10" s="6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53"/>
      <c r="B11" s="53"/>
      <c r="C11" s="49" t="s">
        <v>20</v>
      </c>
      <c r="D11" s="49" t="s">
        <v>21</v>
      </c>
      <c r="E11" s="49" t="s">
        <v>22</v>
      </c>
      <c r="F11" s="49" t="s">
        <v>23</v>
      </c>
      <c r="G11" s="49" t="s">
        <v>24</v>
      </c>
      <c r="H11" s="49" t="s">
        <v>25</v>
      </c>
      <c r="I11" s="49" t="s">
        <v>26</v>
      </c>
      <c r="J11" s="49" t="s">
        <v>27</v>
      </c>
      <c r="K11" s="49" t="s">
        <v>28</v>
      </c>
      <c r="L11" s="49" t="s">
        <v>29</v>
      </c>
      <c r="M11" s="49" t="s">
        <v>27</v>
      </c>
      <c r="N11" s="49" t="s">
        <v>28</v>
      </c>
      <c r="O11" s="49" t="s">
        <v>30</v>
      </c>
      <c r="P11" s="49" t="s">
        <v>31</v>
      </c>
      <c r="Q11" s="49" t="s">
        <v>32</v>
      </c>
      <c r="R11" s="49" t="s">
        <v>33</v>
      </c>
      <c r="S11" s="49"/>
      <c r="T11" s="49"/>
      <c r="U11" s="49">
        <v>17</v>
      </c>
      <c r="V11" s="49"/>
      <c r="W11" s="49"/>
      <c r="X11" s="49" t="s">
        <v>34</v>
      </c>
      <c r="Y11" s="49"/>
      <c r="Z11" s="49"/>
      <c r="AA11" s="48" t="s">
        <v>35</v>
      </c>
      <c r="AB11" s="48"/>
      <c r="AC11" s="48"/>
      <c r="AD11" s="49" t="s">
        <v>36</v>
      </c>
      <c r="AE11" s="49"/>
      <c r="AF11" s="49"/>
      <c r="AG11" s="49" t="s">
        <v>37</v>
      </c>
      <c r="AH11" s="49"/>
      <c r="AI11" s="49"/>
      <c r="AJ11" s="48" t="s">
        <v>38</v>
      </c>
      <c r="AK11" s="48"/>
      <c r="AL11" s="48"/>
      <c r="AM11" s="49" t="s">
        <v>39</v>
      </c>
      <c r="AN11" s="49"/>
      <c r="AO11" s="49"/>
      <c r="AP11" s="49" t="s">
        <v>40</v>
      </c>
      <c r="AQ11" s="49"/>
      <c r="AR11" s="49"/>
      <c r="AS11" s="49" t="s">
        <v>41</v>
      </c>
      <c r="AT11" s="49"/>
      <c r="AU11" s="49"/>
      <c r="AV11" s="49" t="s">
        <v>42</v>
      </c>
      <c r="AW11" s="49"/>
      <c r="AX11" s="49"/>
      <c r="AY11" s="49" t="s">
        <v>43</v>
      </c>
      <c r="AZ11" s="49"/>
      <c r="BA11" s="49"/>
      <c r="BB11" s="49" t="s">
        <v>44</v>
      </c>
      <c r="BC11" s="49"/>
      <c r="BD11" s="49"/>
      <c r="BE11" s="49" t="s">
        <v>45</v>
      </c>
      <c r="BF11" s="49"/>
      <c r="BG11" s="49"/>
      <c r="BH11" s="49" t="s">
        <v>46</v>
      </c>
      <c r="BI11" s="49"/>
      <c r="BJ11" s="49"/>
      <c r="BK11" s="48" t="s">
        <v>47</v>
      </c>
      <c r="BL11" s="48"/>
      <c r="BM11" s="48"/>
      <c r="BN11" s="48" t="s">
        <v>48</v>
      </c>
      <c r="BO11" s="48"/>
      <c r="BP11" s="48"/>
      <c r="BQ11" s="48" t="s">
        <v>49</v>
      </c>
      <c r="BR11" s="48"/>
      <c r="BS11" s="48"/>
      <c r="BT11" s="48" t="s">
        <v>50</v>
      </c>
      <c r="BU11" s="48"/>
      <c r="BV11" s="48"/>
      <c r="BW11" s="48" t="s">
        <v>51</v>
      </c>
      <c r="BX11" s="48"/>
      <c r="BY11" s="48"/>
      <c r="BZ11" s="48" t="s">
        <v>52</v>
      </c>
      <c r="CA11" s="48"/>
      <c r="CB11" s="48"/>
      <c r="CC11" s="48" t="s">
        <v>53</v>
      </c>
      <c r="CD11" s="48"/>
      <c r="CE11" s="48"/>
      <c r="CF11" s="48" t="s">
        <v>54</v>
      </c>
      <c r="CG11" s="48"/>
      <c r="CH11" s="48"/>
      <c r="CI11" s="48" t="s">
        <v>55</v>
      </c>
      <c r="CJ11" s="48"/>
      <c r="CK11" s="48"/>
      <c r="CL11" s="48" t="s">
        <v>56</v>
      </c>
      <c r="CM11" s="48"/>
      <c r="CN11" s="48"/>
      <c r="CO11" s="48" t="s">
        <v>57</v>
      </c>
      <c r="CP11" s="48"/>
      <c r="CQ11" s="48"/>
      <c r="CR11" s="48" t="s">
        <v>58</v>
      </c>
      <c r="CS11" s="48"/>
      <c r="CT11" s="48"/>
      <c r="CU11" s="48" t="s">
        <v>59</v>
      </c>
      <c r="CV11" s="48"/>
      <c r="CW11" s="48"/>
      <c r="CX11" s="48" t="s">
        <v>60</v>
      </c>
      <c r="CY11" s="48"/>
      <c r="CZ11" s="48"/>
      <c r="DA11" s="48" t="s">
        <v>61</v>
      </c>
      <c r="DB11" s="48"/>
      <c r="DC11" s="48"/>
      <c r="DD11" s="48" t="s">
        <v>62</v>
      </c>
      <c r="DE11" s="48"/>
      <c r="DF11" s="48"/>
      <c r="DG11" s="48" t="s">
        <v>63</v>
      </c>
      <c r="DH11" s="48"/>
      <c r="DI11" s="48"/>
      <c r="DJ11" s="48" t="s">
        <v>64</v>
      </c>
      <c r="DK11" s="48"/>
      <c r="DL11" s="48"/>
      <c r="DM11" s="48" t="s">
        <v>65</v>
      </c>
      <c r="DN11" s="48"/>
      <c r="DO11" s="48"/>
      <c r="DP11" s="48" t="s">
        <v>66</v>
      </c>
      <c r="DQ11" s="48"/>
      <c r="DR11" s="48"/>
      <c r="DS11" s="48" t="s">
        <v>67</v>
      </c>
      <c r="DT11" s="48"/>
      <c r="DU11" s="48"/>
      <c r="DV11" s="48" t="s">
        <v>68</v>
      </c>
      <c r="DW11" s="48"/>
      <c r="DX11" s="48"/>
      <c r="DY11" s="48" t="s">
        <v>69</v>
      </c>
      <c r="DZ11" s="48"/>
      <c r="EA11" s="48"/>
      <c r="EB11" s="48" t="s">
        <v>70</v>
      </c>
      <c r="EC11" s="48"/>
      <c r="ED11" s="48"/>
      <c r="EE11" s="48" t="s">
        <v>71</v>
      </c>
      <c r="EF11" s="48"/>
      <c r="EG11" s="48"/>
      <c r="EH11" s="48" t="s">
        <v>72</v>
      </c>
      <c r="EI11" s="48"/>
      <c r="EJ11" s="48"/>
      <c r="EK11" s="48" t="s">
        <v>73</v>
      </c>
      <c r="EL11" s="48"/>
      <c r="EM11" s="48"/>
      <c r="EN11" s="48" t="s">
        <v>74</v>
      </c>
      <c r="EO11" s="48"/>
      <c r="EP11" s="48"/>
      <c r="EQ11" s="48" t="s">
        <v>75</v>
      </c>
      <c r="ER11" s="48"/>
      <c r="ES11" s="48"/>
      <c r="ET11" s="48" t="s">
        <v>76</v>
      </c>
      <c r="EU11" s="48"/>
      <c r="EV11" s="48"/>
      <c r="EW11" s="48" t="s">
        <v>77</v>
      </c>
      <c r="EX11" s="48"/>
      <c r="EY11" s="48"/>
      <c r="EZ11" s="48" t="s">
        <v>78</v>
      </c>
      <c r="FA11" s="48"/>
      <c r="FB11" s="48"/>
      <c r="FC11" s="48" t="s">
        <v>79</v>
      </c>
      <c r="FD11" s="48"/>
      <c r="FE11" s="48"/>
      <c r="FF11" s="48" t="s">
        <v>80</v>
      </c>
      <c r="FG11" s="48"/>
      <c r="FH11" s="48"/>
      <c r="FI11" s="48" t="s">
        <v>81</v>
      </c>
      <c r="FJ11" s="48"/>
      <c r="FK11" s="48"/>
    </row>
    <row r="12" spans="1:254" ht="79.5" customHeight="1" x14ac:dyDescent="0.25">
      <c r="A12" s="53"/>
      <c r="B12" s="53"/>
      <c r="C12" s="47" t="s">
        <v>82</v>
      </c>
      <c r="D12" s="47"/>
      <c r="E12" s="47"/>
      <c r="F12" s="47" t="s">
        <v>83</v>
      </c>
      <c r="G12" s="47"/>
      <c r="H12" s="47"/>
      <c r="I12" s="47" t="s">
        <v>84</v>
      </c>
      <c r="J12" s="47"/>
      <c r="K12" s="47"/>
      <c r="L12" s="47" t="s">
        <v>85</v>
      </c>
      <c r="M12" s="47"/>
      <c r="N12" s="47"/>
      <c r="O12" s="47" t="s">
        <v>86</v>
      </c>
      <c r="P12" s="47"/>
      <c r="Q12" s="47"/>
      <c r="R12" s="47" t="s">
        <v>87</v>
      </c>
      <c r="S12" s="47"/>
      <c r="T12" s="47"/>
      <c r="U12" s="47" t="s">
        <v>88</v>
      </c>
      <c r="V12" s="47"/>
      <c r="W12" s="47"/>
      <c r="X12" s="47" t="s">
        <v>89</v>
      </c>
      <c r="Y12" s="47"/>
      <c r="Z12" s="47"/>
      <c r="AA12" s="47" t="s">
        <v>90</v>
      </c>
      <c r="AB12" s="47"/>
      <c r="AC12" s="47"/>
      <c r="AD12" s="47" t="s">
        <v>91</v>
      </c>
      <c r="AE12" s="47"/>
      <c r="AF12" s="47"/>
      <c r="AG12" s="47" t="s">
        <v>92</v>
      </c>
      <c r="AH12" s="47"/>
      <c r="AI12" s="47"/>
      <c r="AJ12" s="47" t="s">
        <v>93</v>
      </c>
      <c r="AK12" s="47"/>
      <c r="AL12" s="47"/>
      <c r="AM12" s="47" t="s">
        <v>94</v>
      </c>
      <c r="AN12" s="47"/>
      <c r="AO12" s="47"/>
      <c r="AP12" s="47" t="s">
        <v>95</v>
      </c>
      <c r="AQ12" s="47"/>
      <c r="AR12" s="47"/>
      <c r="AS12" s="47" t="s">
        <v>96</v>
      </c>
      <c r="AT12" s="47"/>
      <c r="AU12" s="47"/>
      <c r="AV12" s="47" t="s">
        <v>97</v>
      </c>
      <c r="AW12" s="47"/>
      <c r="AX12" s="47"/>
      <c r="AY12" s="47" t="s">
        <v>98</v>
      </c>
      <c r="AZ12" s="47"/>
      <c r="BA12" s="47"/>
      <c r="BB12" s="47" t="s">
        <v>99</v>
      </c>
      <c r="BC12" s="47"/>
      <c r="BD12" s="47"/>
      <c r="BE12" s="47" t="s">
        <v>100</v>
      </c>
      <c r="BF12" s="47"/>
      <c r="BG12" s="47"/>
      <c r="BH12" s="47" t="s">
        <v>101</v>
      </c>
      <c r="BI12" s="47"/>
      <c r="BJ12" s="47"/>
      <c r="BK12" s="47" t="s">
        <v>102</v>
      </c>
      <c r="BL12" s="47"/>
      <c r="BM12" s="47"/>
      <c r="BN12" s="47" t="s">
        <v>103</v>
      </c>
      <c r="BO12" s="47"/>
      <c r="BP12" s="47"/>
      <c r="BQ12" s="47" t="s">
        <v>104</v>
      </c>
      <c r="BR12" s="47"/>
      <c r="BS12" s="47"/>
      <c r="BT12" s="47" t="s">
        <v>105</v>
      </c>
      <c r="BU12" s="47"/>
      <c r="BV12" s="47"/>
      <c r="BW12" s="47" t="s">
        <v>106</v>
      </c>
      <c r="BX12" s="47"/>
      <c r="BY12" s="47"/>
      <c r="BZ12" s="47" t="s">
        <v>107</v>
      </c>
      <c r="CA12" s="47"/>
      <c r="CB12" s="47"/>
      <c r="CC12" s="47" t="s">
        <v>108</v>
      </c>
      <c r="CD12" s="47"/>
      <c r="CE12" s="47"/>
      <c r="CF12" s="42" t="s">
        <v>109</v>
      </c>
      <c r="CG12" s="42"/>
      <c r="CH12" s="42"/>
      <c r="CI12" s="47" t="s">
        <v>110</v>
      </c>
      <c r="CJ12" s="47"/>
      <c r="CK12" s="47"/>
      <c r="CL12" s="47" t="s">
        <v>111</v>
      </c>
      <c r="CM12" s="47"/>
      <c r="CN12" s="47"/>
      <c r="CO12" s="47" t="s">
        <v>112</v>
      </c>
      <c r="CP12" s="47"/>
      <c r="CQ12" s="47"/>
      <c r="CR12" s="42" t="s">
        <v>113</v>
      </c>
      <c r="CS12" s="42"/>
      <c r="CT12" s="42"/>
      <c r="CU12" s="47" t="s">
        <v>114</v>
      </c>
      <c r="CV12" s="47"/>
      <c r="CW12" s="47"/>
      <c r="CX12" s="47" t="s">
        <v>115</v>
      </c>
      <c r="CY12" s="47"/>
      <c r="CZ12" s="47"/>
      <c r="DA12" s="47" t="s">
        <v>116</v>
      </c>
      <c r="DB12" s="47"/>
      <c r="DC12" s="47"/>
      <c r="DD12" s="42" t="s">
        <v>117</v>
      </c>
      <c r="DE12" s="42"/>
      <c r="DF12" s="42"/>
      <c r="DG12" s="42" t="s">
        <v>118</v>
      </c>
      <c r="DH12" s="42"/>
      <c r="DI12" s="42"/>
      <c r="DJ12" s="42" t="s">
        <v>119</v>
      </c>
      <c r="DK12" s="42"/>
      <c r="DL12" s="42"/>
      <c r="DM12" s="42" t="s">
        <v>120</v>
      </c>
      <c r="DN12" s="42"/>
      <c r="DO12" s="42"/>
      <c r="DP12" s="42" t="s">
        <v>121</v>
      </c>
      <c r="DQ12" s="42"/>
      <c r="DR12" s="42"/>
      <c r="DS12" s="42" t="s">
        <v>122</v>
      </c>
      <c r="DT12" s="42"/>
      <c r="DU12" s="42"/>
      <c r="DV12" s="42" t="s">
        <v>123</v>
      </c>
      <c r="DW12" s="42"/>
      <c r="DX12" s="42"/>
      <c r="DY12" s="42" t="s">
        <v>124</v>
      </c>
      <c r="DZ12" s="42"/>
      <c r="EA12" s="42"/>
      <c r="EB12" s="42" t="s">
        <v>125</v>
      </c>
      <c r="EC12" s="42"/>
      <c r="ED12" s="42"/>
      <c r="EE12" s="42" t="s">
        <v>126</v>
      </c>
      <c r="EF12" s="42"/>
      <c r="EG12" s="42"/>
      <c r="EH12" s="42" t="s">
        <v>127</v>
      </c>
      <c r="EI12" s="42"/>
      <c r="EJ12" s="42"/>
      <c r="EK12" s="42" t="s">
        <v>128</v>
      </c>
      <c r="EL12" s="42"/>
      <c r="EM12" s="42"/>
      <c r="EN12" s="42" t="s">
        <v>129</v>
      </c>
      <c r="EO12" s="42"/>
      <c r="EP12" s="42"/>
      <c r="EQ12" s="42" t="s">
        <v>130</v>
      </c>
      <c r="ER12" s="42"/>
      <c r="ES12" s="42"/>
      <c r="ET12" s="42" t="s">
        <v>131</v>
      </c>
      <c r="EU12" s="42"/>
      <c r="EV12" s="42"/>
      <c r="EW12" s="42" t="s">
        <v>132</v>
      </c>
      <c r="EX12" s="42"/>
      <c r="EY12" s="42"/>
      <c r="EZ12" s="42" t="s">
        <v>133</v>
      </c>
      <c r="FA12" s="42"/>
      <c r="FB12" s="42"/>
      <c r="FC12" s="42" t="s">
        <v>134</v>
      </c>
      <c r="FD12" s="42"/>
      <c r="FE12" s="42"/>
      <c r="FF12" s="42" t="s">
        <v>135</v>
      </c>
      <c r="FG12" s="42"/>
      <c r="FH12" s="42"/>
      <c r="FI12" s="42" t="s">
        <v>136</v>
      </c>
      <c r="FJ12" s="42"/>
      <c r="FK12" s="42"/>
    </row>
    <row r="13" spans="1:254" ht="180.75" x14ac:dyDescent="0.25">
      <c r="A13" s="53"/>
      <c r="B13" s="53"/>
      <c r="C13" s="8" t="s">
        <v>137</v>
      </c>
      <c r="D13" s="8" t="s">
        <v>138</v>
      </c>
      <c r="E13" s="8" t="s">
        <v>139</v>
      </c>
      <c r="F13" s="8" t="s">
        <v>140</v>
      </c>
      <c r="G13" s="8" t="s">
        <v>141</v>
      </c>
      <c r="H13" s="8" t="s">
        <v>142</v>
      </c>
      <c r="I13" s="8" t="s">
        <v>143</v>
      </c>
      <c r="J13" s="8" t="s">
        <v>144</v>
      </c>
      <c r="K13" s="8" t="s">
        <v>145</v>
      </c>
      <c r="L13" s="8" t="s">
        <v>146</v>
      </c>
      <c r="M13" s="8" t="s">
        <v>147</v>
      </c>
      <c r="N13" s="8" t="s">
        <v>148</v>
      </c>
      <c r="O13" s="8" t="s">
        <v>149</v>
      </c>
      <c r="P13" s="8" t="s">
        <v>150</v>
      </c>
      <c r="Q13" s="8" t="s">
        <v>151</v>
      </c>
      <c r="R13" s="8" t="s">
        <v>152</v>
      </c>
      <c r="S13" s="8" t="s">
        <v>153</v>
      </c>
      <c r="T13" s="8" t="s">
        <v>154</v>
      </c>
      <c r="U13" s="8" t="s">
        <v>155</v>
      </c>
      <c r="V13" s="8" t="s">
        <v>156</v>
      </c>
      <c r="W13" s="8" t="s">
        <v>157</v>
      </c>
      <c r="X13" s="8" t="s">
        <v>158</v>
      </c>
      <c r="Y13" s="8" t="s">
        <v>159</v>
      </c>
      <c r="Z13" s="8" t="s">
        <v>160</v>
      </c>
      <c r="AA13" s="8" t="s">
        <v>161</v>
      </c>
      <c r="AB13" s="8" t="s">
        <v>162</v>
      </c>
      <c r="AC13" s="8" t="s">
        <v>163</v>
      </c>
      <c r="AD13" s="8" t="s">
        <v>152</v>
      </c>
      <c r="AE13" s="8" t="s">
        <v>164</v>
      </c>
      <c r="AF13" s="8" t="s">
        <v>165</v>
      </c>
      <c r="AG13" s="8" t="s">
        <v>166</v>
      </c>
      <c r="AH13" s="8" t="s">
        <v>167</v>
      </c>
      <c r="AI13" s="8" t="s">
        <v>168</v>
      </c>
      <c r="AJ13" s="8" t="s">
        <v>169</v>
      </c>
      <c r="AK13" s="8" t="s">
        <v>170</v>
      </c>
      <c r="AL13" s="8" t="s">
        <v>171</v>
      </c>
      <c r="AM13" s="8" t="s">
        <v>172</v>
      </c>
      <c r="AN13" s="8" t="s">
        <v>173</v>
      </c>
      <c r="AO13" s="8" t="s">
        <v>174</v>
      </c>
      <c r="AP13" s="8" t="s">
        <v>175</v>
      </c>
      <c r="AQ13" s="8" t="s">
        <v>176</v>
      </c>
      <c r="AR13" s="8" t="s">
        <v>154</v>
      </c>
      <c r="AS13" s="8" t="s">
        <v>177</v>
      </c>
      <c r="AT13" s="8" t="s">
        <v>178</v>
      </c>
      <c r="AU13" s="8" t="s">
        <v>179</v>
      </c>
      <c r="AV13" s="8" t="s">
        <v>152</v>
      </c>
      <c r="AW13" s="8" t="s">
        <v>153</v>
      </c>
      <c r="AX13" s="8" t="s">
        <v>154</v>
      </c>
      <c r="AY13" s="8" t="s">
        <v>180</v>
      </c>
      <c r="AZ13" s="8" t="s">
        <v>181</v>
      </c>
      <c r="BA13" s="8" t="s">
        <v>182</v>
      </c>
      <c r="BB13" s="8" t="s">
        <v>183</v>
      </c>
      <c r="BC13" s="8" t="s">
        <v>184</v>
      </c>
      <c r="BD13" s="8" t="s">
        <v>185</v>
      </c>
      <c r="BE13" s="8" t="s">
        <v>186</v>
      </c>
      <c r="BF13" s="8" t="s">
        <v>187</v>
      </c>
      <c r="BG13" s="8" t="s">
        <v>188</v>
      </c>
      <c r="BH13" s="8" t="s">
        <v>189</v>
      </c>
      <c r="BI13" s="8" t="s">
        <v>176</v>
      </c>
      <c r="BJ13" s="8" t="s">
        <v>190</v>
      </c>
      <c r="BK13" s="8" t="s">
        <v>191</v>
      </c>
      <c r="BL13" s="8" t="s">
        <v>192</v>
      </c>
      <c r="BM13" s="8" t="s">
        <v>193</v>
      </c>
      <c r="BN13" s="8" t="s">
        <v>194</v>
      </c>
      <c r="BO13" s="8" t="s">
        <v>195</v>
      </c>
      <c r="BP13" s="8" t="s">
        <v>196</v>
      </c>
      <c r="BQ13" s="8" t="s">
        <v>197</v>
      </c>
      <c r="BR13" s="8" t="s">
        <v>198</v>
      </c>
      <c r="BS13" s="8" t="s">
        <v>199</v>
      </c>
      <c r="BT13" s="8" t="s">
        <v>200</v>
      </c>
      <c r="BU13" s="8" t="s">
        <v>201</v>
      </c>
      <c r="BV13" s="8" t="s">
        <v>202</v>
      </c>
      <c r="BW13" s="8" t="s">
        <v>203</v>
      </c>
      <c r="BX13" s="8" t="s">
        <v>204</v>
      </c>
      <c r="BY13" s="8" t="s">
        <v>205</v>
      </c>
      <c r="BZ13" s="8" t="s">
        <v>206</v>
      </c>
      <c r="CA13" s="8" t="s">
        <v>207</v>
      </c>
      <c r="CB13" s="8" t="s">
        <v>208</v>
      </c>
      <c r="CC13" s="8" t="s">
        <v>209</v>
      </c>
      <c r="CD13" s="8" t="s">
        <v>210</v>
      </c>
      <c r="CE13" s="8" t="s">
        <v>211</v>
      </c>
      <c r="CF13" s="9" t="s">
        <v>212</v>
      </c>
      <c r="CG13" s="9" t="s">
        <v>213</v>
      </c>
      <c r="CH13" s="9" t="s">
        <v>214</v>
      </c>
      <c r="CI13" s="8" t="s">
        <v>215</v>
      </c>
      <c r="CJ13" s="8" t="s">
        <v>216</v>
      </c>
      <c r="CK13" s="8" t="s">
        <v>217</v>
      </c>
      <c r="CL13" s="8" t="s">
        <v>218</v>
      </c>
      <c r="CM13" s="8" t="s">
        <v>219</v>
      </c>
      <c r="CN13" s="8" t="s">
        <v>220</v>
      </c>
      <c r="CO13" s="8" t="s">
        <v>221</v>
      </c>
      <c r="CP13" s="8" t="s">
        <v>222</v>
      </c>
      <c r="CQ13" s="8" t="s">
        <v>223</v>
      </c>
      <c r="CR13" s="9" t="s">
        <v>224</v>
      </c>
      <c r="CS13" s="9" t="s">
        <v>225</v>
      </c>
      <c r="CT13" s="9" t="s">
        <v>226</v>
      </c>
      <c r="CU13" s="8" t="s">
        <v>227</v>
      </c>
      <c r="CV13" s="8" t="s">
        <v>228</v>
      </c>
      <c r="CW13" s="8" t="s">
        <v>229</v>
      </c>
      <c r="CX13" s="8" t="s">
        <v>230</v>
      </c>
      <c r="CY13" s="8" t="s">
        <v>231</v>
      </c>
      <c r="CZ13" s="8" t="s">
        <v>232</v>
      </c>
      <c r="DA13" s="8" t="s">
        <v>233</v>
      </c>
      <c r="DB13" s="8" t="s">
        <v>234</v>
      </c>
      <c r="DC13" s="8" t="s">
        <v>235</v>
      </c>
      <c r="DD13" s="9" t="s">
        <v>215</v>
      </c>
      <c r="DE13" s="9" t="s">
        <v>236</v>
      </c>
      <c r="DF13" s="9" t="s">
        <v>237</v>
      </c>
      <c r="DG13" s="9" t="s">
        <v>238</v>
      </c>
      <c r="DH13" s="9" t="s">
        <v>239</v>
      </c>
      <c r="DI13" s="9" t="s">
        <v>240</v>
      </c>
      <c r="DJ13" s="9" t="s">
        <v>241</v>
      </c>
      <c r="DK13" s="9" t="s">
        <v>242</v>
      </c>
      <c r="DL13" s="9" t="s">
        <v>243</v>
      </c>
      <c r="DM13" s="9" t="s">
        <v>244</v>
      </c>
      <c r="DN13" s="9" t="s">
        <v>245</v>
      </c>
      <c r="DO13" s="9" t="s">
        <v>246</v>
      </c>
      <c r="DP13" s="9" t="s">
        <v>247</v>
      </c>
      <c r="DQ13" s="9" t="s">
        <v>248</v>
      </c>
      <c r="DR13" s="9" t="s">
        <v>249</v>
      </c>
      <c r="DS13" s="9" t="s">
        <v>250</v>
      </c>
      <c r="DT13" s="9" t="s">
        <v>251</v>
      </c>
      <c r="DU13" s="9" t="s">
        <v>252</v>
      </c>
      <c r="DV13" s="9" t="s">
        <v>253</v>
      </c>
      <c r="DW13" s="9" t="s">
        <v>254</v>
      </c>
      <c r="DX13" s="9" t="s">
        <v>255</v>
      </c>
      <c r="DY13" s="9" t="s">
        <v>256</v>
      </c>
      <c r="DZ13" s="9" t="s">
        <v>257</v>
      </c>
      <c r="EA13" s="9" t="s">
        <v>258</v>
      </c>
      <c r="EB13" s="9" t="s">
        <v>259</v>
      </c>
      <c r="EC13" s="9" t="s">
        <v>260</v>
      </c>
      <c r="ED13" s="9" t="s">
        <v>261</v>
      </c>
      <c r="EE13" s="9" t="s">
        <v>262</v>
      </c>
      <c r="EF13" s="9" t="s">
        <v>263</v>
      </c>
      <c r="EG13" s="9" t="s">
        <v>264</v>
      </c>
      <c r="EH13" s="9" t="s">
        <v>180</v>
      </c>
      <c r="EI13" s="9" t="s">
        <v>265</v>
      </c>
      <c r="EJ13" s="9" t="s">
        <v>182</v>
      </c>
      <c r="EK13" s="9" t="s">
        <v>266</v>
      </c>
      <c r="EL13" s="9" t="s">
        <v>267</v>
      </c>
      <c r="EM13" s="9" t="s">
        <v>268</v>
      </c>
      <c r="EN13" s="9" t="s">
        <v>269</v>
      </c>
      <c r="EO13" s="9" t="s">
        <v>270</v>
      </c>
      <c r="EP13" s="9" t="s">
        <v>271</v>
      </c>
      <c r="EQ13" s="9" t="s">
        <v>272</v>
      </c>
      <c r="ER13" s="9" t="s">
        <v>273</v>
      </c>
      <c r="ES13" s="9" t="s">
        <v>274</v>
      </c>
      <c r="ET13" s="9" t="s">
        <v>275</v>
      </c>
      <c r="EU13" s="9" t="s">
        <v>276</v>
      </c>
      <c r="EV13" s="9" t="s">
        <v>277</v>
      </c>
      <c r="EW13" s="9" t="s">
        <v>278</v>
      </c>
      <c r="EX13" s="9" t="s">
        <v>279</v>
      </c>
      <c r="EY13" s="9" t="s">
        <v>280</v>
      </c>
      <c r="EZ13" s="9" t="s">
        <v>281</v>
      </c>
      <c r="FA13" s="9" t="s">
        <v>282</v>
      </c>
      <c r="FB13" s="9" t="s">
        <v>283</v>
      </c>
      <c r="FC13" s="9" t="s">
        <v>284</v>
      </c>
      <c r="FD13" s="9" t="s">
        <v>285</v>
      </c>
      <c r="FE13" s="9" t="s">
        <v>286</v>
      </c>
      <c r="FF13" s="9" t="s">
        <v>287</v>
      </c>
      <c r="FG13" s="9" t="s">
        <v>288</v>
      </c>
      <c r="FH13" s="9" t="s">
        <v>289</v>
      </c>
      <c r="FI13" s="9" t="s">
        <v>290</v>
      </c>
      <c r="FJ13" s="9" t="s">
        <v>291</v>
      </c>
      <c r="FK13" s="9" t="s">
        <v>292</v>
      </c>
    </row>
    <row r="14" spans="1:254" ht="15.75" x14ac:dyDescent="0.25">
      <c r="A14" s="10">
        <v>1</v>
      </c>
      <c r="B14" s="11" t="s">
        <v>293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3">
        <v>2</v>
      </c>
      <c r="B15" s="14" t="s">
        <v>294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3">
        <v>3</v>
      </c>
      <c r="B16" s="14" t="s">
        <v>295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3">
        <v>4</v>
      </c>
      <c r="B17" s="14" t="s">
        <v>296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/>
      <c r="AW17" s="7">
        <v>1</v>
      </c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/>
      <c r="BI17" s="7">
        <v>1</v>
      </c>
      <c r="BJ17" s="7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>
        <v>1</v>
      </c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3">
        <v>5</v>
      </c>
      <c r="B18" s="14" t="s">
        <v>297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>
        <v>1</v>
      </c>
      <c r="S18" s="7"/>
      <c r="T18" s="7"/>
      <c r="U18" s="7">
        <v>1</v>
      </c>
      <c r="V18" s="7"/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>
        <v>1</v>
      </c>
      <c r="AH18" s="7"/>
      <c r="AI18" s="7"/>
      <c r="AJ18" s="7">
        <v>1</v>
      </c>
      <c r="AK18" s="7"/>
      <c r="AL18" s="7"/>
      <c r="AM18" s="7"/>
      <c r="AN18" s="7">
        <v>1</v>
      </c>
      <c r="AO18" s="7"/>
      <c r="AP18" s="7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7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3">
        <v>6</v>
      </c>
      <c r="B19" s="14" t="s">
        <v>298</v>
      </c>
      <c r="C19" s="7">
        <v>1</v>
      </c>
      <c r="D19" s="7"/>
      <c r="E19" s="7"/>
      <c r="F19" s="7"/>
      <c r="G19" s="7">
        <v>1</v>
      </c>
      <c r="H19" s="7"/>
      <c r="I19" s="7">
        <v>1</v>
      </c>
      <c r="J19" s="7"/>
      <c r="K19" s="7"/>
      <c r="L19" s="7">
        <v>1</v>
      </c>
      <c r="M19" s="7"/>
      <c r="N19" s="7"/>
      <c r="O19" s="7"/>
      <c r="P19" s="7">
        <v>1</v>
      </c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/>
      <c r="AB19" s="7">
        <v>1</v>
      </c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/>
      <c r="AN19" s="7">
        <v>1</v>
      </c>
      <c r="AO19" s="7"/>
      <c r="AP19" s="7"/>
      <c r="AQ19" s="7">
        <v>1</v>
      </c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/>
      <c r="CD19" s="7">
        <v>1</v>
      </c>
      <c r="CE19" s="7"/>
      <c r="CF19" s="7">
        <v>1</v>
      </c>
      <c r="CG19" s="7"/>
      <c r="CH19" s="7"/>
      <c r="CI19" s="7">
        <v>1</v>
      </c>
      <c r="CJ19" s="7"/>
      <c r="CK19" s="7"/>
      <c r="CL19" s="7"/>
      <c r="CM19" s="7">
        <v>1</v>
      </c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/>
      <c r="CY19" s="7">
        <v>1</v>
      </c>
      <c r="CZ19" s="7"/>
      <c r="DA19" s="7">
        <v>1</v>
      </c>
      <c r="DB19" s="7"/>
      <c r="DC19" s="7"/>
      <c r="DD19" s="7">
        <v>1</v>
      </c>
      <c r="DE19" s="7"/>
      <c r="DF19" s="7"/>
      <c r="DG19" s="7"/>
      <c r="DH19" s="7">
        <v>1</v>
      </c>
      <c r="DI19" s="7"/>
      <c r="DJ19" s="7">
        <v>1</v>
      </c>
      <c r="DK19" s="7"/>
      <c r="DL19" s="7"/>
      <c r="DM19" s="7">
        <v>1</v>
      </c>
      <c r="DN19" s="7"/>
      <c r="DO19" s="7"/>
      <c r="DP19" s="7"/>
      <c r="DQ19" s="7">
        <v>1</v>
      </c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>
        <v>1</v>
      </c>
      <c r="EF19" s="7"/>
      <c r="EG19" s="7"/>
      <c r="EH19" s="7">
        <v>1</v>
      </c>
      <c r="EI19" s="7"/>
      <c r="EJ19" s="7"/>
      <c r="EK19" s="7"/>
      <c r="EL19" s="7">
        <v>1</v>
      </c>
      <c r="EM19" s="7"/>
      <c r="EN19" s="7">
        <v>1</v>
      </c>
      <c r="EO19" s="7"/>
      <c r="EP19" s="7"/>
      <c r="EQ19" s="7">
        <v>1</v>
      </c>
      <c r="ER19" s="7"/>
      <c r="ES19" s="7"/>
      <c r="ET19" s="7"/>
      <c r="EU19" s="7">
        <v>1</v>
      </c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3">
        <v>7</v>
      </c>
      <c r="B20" s="14" t="s">
        <v>299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15">
        <v>8</v>
      </c>
      <c r="B21" s="7" t="s">
        <v>300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>
        <v>1</v>
      </c>
      <c r="AB21" s="7"/>
      <c r="AC21" s="7"/>
      <c r="AD21" s="7">
        <v>1</v>
      </c>
      <c r="AE21" s="7"/>
      <c r="AF21" s="7"/>
      <c r="AG21" s="7"/>
      <c r="AH21" s="7">
        <v>1</v>
      </c>
      <c r="AI21" s="7"/>
      <c r="AJ21" s="7">
        <v>1</v>
      </c>
      <c r="AK21" s="7"/>
      <c r="AL21" s="7"/>
      <c r="AM21" s="7">
        <v>1</v>
      </c>
      <c r="AN21" s="7"/>
      <c r="AO21" s="7"/>
      <c r="AP21" s="7"/>
      <c r="AQ21" s="7">
        <v>1</v>
      </c>
      <c r="AR21" s="7"/>
      <c r="AS21" s="7"/>
      <c r="AT21" s="7">
        <v>1</v>
      </c>
      <c r="AU21" s="7"/>
      <c r="AV21" s="7">
        <v>1</v>
      </c>
      <c r="AW21" s="7"/>
      <c r="AX21" s="7"/>
      <c r="AY21" s="7"/>
      <c r="AZ21" s="7">
        <v>1</v>
      </c>
      <c r="BA21" s="7"/>
      <c r="BB21" s="7"/>
      <c r="BC21" s="7">
        <v>1</v>
      </c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/>
      <c r="BR21" s="7">
        <v>1</v>
      </c>
      <c r="BS21" s="7"/>
      <c r="BT21" s="7"/>
      <c r="BU21" s="7">
        <v>1</v>
      </c>
      <c r="BV21" s="7"/>
      <c r="BW21" s="7">
        <v>1</v>
      </c>
      <c r="BX21" s="7"/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>
        <v>1</v>
      </c>
      <c r="CY21" s="7"/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>
        <v>1</v>
      </c>
      <c r="EC21" s="7"/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>
        <v>1</v>
      </c>
      <c r="FG21" s="7"/>
      <c r="FH21" s="7"/>
      <c r="FI21" s="7"/>
      <c r="FJ21" s="7">
        <v>1</v>
      </c>
      <c r="FK21" s="7"/>
    </row>
    <row r="22" spans="1:254" x14ac:dyDescent="0.25">
      <c r="A22" s="15">
        <v>9</v>
      </c>
      <c r="B22" s="7" t="s">
        <v>301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>
        <v>1</v>
      </c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254" x14ac:dyDescent="0.25">
      <c r="A23" s="15">
        <v>10</v>
      </c>
      <c r="B23" s="7" t="s">
        <v>302</v>
      </c>
      <c r="C23" s="7">
        <v>1</v>
      </c>
      <c r="D23" s="7"/>
      <c r="E23" s="7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>
        <v>1</v>
      </c>
      <c r="DB23" s="7"/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254" ht="15.75" x14ac:dyDescent="0.25">
      <c r="A24" s="15">
        <v>11</v>
      </c>
      <c r="B24" s="7" t="s">
        <v>303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>
        <v>1</v>
      </c>
      <c r="Y24" s="7"/>
      <c r="Z24" s="7"/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>
        <v>1</v>
      </c>
      <c r="AK24" s="7"/>
      <c r="AL24" s="7"/>
      <c r="AM24" s="7">
        <v>1</v>
      </c>
      <c r="AN24" s="7"/>
      <c r="AO24" s="7"/>
      <c r="AP24" s="7">
        <v>1</v>
      </c>
      <c r="AQ24" s="7"/>
      <c r="AR24" s="7"/>
      <c r="AS24" s="7">
        <v>1</v>
      </c>
      <c r="AT24" s="7"/>
      <c r="AU24" s="7"/>
      <c r="AV24" s="7">
        <v>1</v>
      </c>
      <c r="AW24" s="7"/>
      <c r="AX24" s="7"/>
      <c r="AY24" s="7">
        <v>1</v>
      </c>
      <c r="AZ24" s="7"/>
      <c r="BA24" s="7"/>
      <c r="BB24" s="7">
        <v>1</v>
      </c>
      <c r="BC24" s="7"/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>
        <v>1</v>
      </c>
      <c r="BU24" s="7"/>
      <c r="BV24" s="7"/>
      <c r="BW24" s="7">
        <v>1</v>
      </c>
      <c r="BX24" s="7"/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>
        <v>1</v>
      </c>
      <c r="CJ24" s="7"/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>
        <v>1</v>
      </c>
      <c r="DB24" s="7"/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>
        <v>1</v>
      </c>
      <c r="DZ24" s="7"/>
      <c r="EA24" s="7"/>
      <c r="EB24" s="7">
        <v>1</v>
      </c>
      <c r="EC24" s="7"/>
      <c r="ED24" s="7"/>
      <c r="EE24" s="7">
        <v>1</v>
      </c>
      <c r="EF24" s="7"/>
      <c r="EG24" s="7"/>
      <c r="EH24" s="7">
        <v>1</v>
      </c>
      <c r="EI24" s="7"/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>
        <v>1</v>
      </c>
      <c r="EX24" s="7"/>
      <c r="EY24" s="7"/>
      <c r="EZ24" s="7">
        <v>1</v>
      </c>
      <c r="FA24" s="7"/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15">
        <v>12</v>
      </c>
      <c r="B25" s="7" t="s">
        <v>304</v>
      </c>
      <c r="C25" s="7"/>
      <c r="D25" s="7">
        <v>1</v>
      </c>
      <c r="E25" s="7"/>
      <c r="F25" s="7"/>
      <c r="G25" s="7">
        <v>1</v>
      </c>
      <c r="H25" s="7"/>
      <c r="I25" s="7"/>
      <c r="J25" s="7">
        <v>1</v>
      </c>
      <c r="K25" s="7"/>
      <c r="L25" s="7">
        <v>1</v>
      </c>
      <c r="M25" s="7"/>
      <c r="N25" s="7"/>
      <c r="O25" s="7"/>
      <c r="P25" s="7">
        <v>1</v>
      </c>
      <c r="Q25" s="7"/>
      <c r="R25" s="7"/>
      <c r="S25" s="7">
        <v>1</v>
      </c>
      <c r="T25" s="7"/>
      <c r="U25" s="7">
        <v>1</v>
      </c>
      <c r="V25" s="7"/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>
        <v>1</v>
      </c>
      <c r="AF25" s="7"/>
      <c r="AG25" s="7"/>
      <c r="AH25" s="7">
        <v>1</v>
      </c>
      <c r="AI25" s="7"/>
      <c r="AJ25" s="7"/>
      <c r="AK25" s="7">
        <v>1</v>
      </c>
      <c r="AL25" s="7"/>
      <c r="AM25" s="7">
        <v>1</v>
      </c>
      <c r="AN25" s="7"/>
      <c r="AO25" s="7"/>
      <c r="AP25" s="7">
        <v>1</v>
      </c>
      <c r="AQ25" s="7"/>
      <c r="AR25" s="7"/>
      <c r="AS25" s="7"/>
      <c r="AT25" s="7">
        <v>1</v>
      </c>
      <c r="AU25" s="7"/>
      <c r="AV25" s="7"/>
      <c r="AW25" s="7">
        <v>1</v>
      </c>
      <c r="AX25" s="7"/>
      <c r="AY25" s="7">
        <v>1</v>
      </c>
      <c r="AZ25" s="7"/>
      <c r="BA25" s="7"/>
      <c r="BB25" s="7"/>
      <c r="BC25" s="7">
        <v>1</v>
      </c>
      <c r="BD25" s="7"/>
      <c r="BF25" s="7">
        <v>1</v>
      </c>
      <c r="BG25" s="7"/>
      <c r="BH25" s="7"/>
      <c r="BI25" s="7">
        <v>1</v>
      </c>
      <c r="BJ25" s="7"/>
      <c r="BK25" s="7">
        <v>1</v>
      </c>
      <c r="BL25" s="7"/>
      <c r="BM25" s="7"/>
      <c r="BN25" s="7"/>
      <c r="BO25" s="7">
        <v>1</v>
      </c>
      <c r="BP25" s="7"/>
      <c r="BQ25" s="7"/>
      <c r="BR25" s="7">
        <v>1</v>
      </c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>
        <v>1</v>
      </c>
      <c r="CJ25" s="7"/>
      <c r="CK25" s="7"/>
      <c r="CL25" s="7"/>
      <c r="CM25" s="7">
        <v>1</v>
      </c>
      <c r="CN25" s="7"/>
      <c r="CO25" s="7"/>
      <c r="CP25" s="7">
        <v>1</v>
      </c>
      <c r="CQ25" s="7"/>
      <c r="CR25" s="7">
        <v>1</v>
      </c>
      <c r="CS25" s="7"/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/>
      <c r="DE25" s="7">
        <v>1</v>
      </c>
      <c r="DF25" s="7"/>
      <c r="DG25" s="7"/>
      <c r="DH25" s="7">
        <v>1</v>
      </c>
      <c r="DI25" s="7"/>
      <c r="DJ25" s="7"/>
      <c r="DK25" s="7">
        <v>1</v>
      </c>
      <c r="DL25" s="7"/>
      <c r="DM25" s="7">
        <v>1</v>
      </c>
      <c r="DN25" s="7"/>
      <c r="DO25" s="7"/>
      <c r="DP25" s="7"/>
      <c r="DQ25" s="7">
        <v>1</v>
      </c>
      <c r="DR25" s="7"/>
      <c r="DS25" s="7"/>
      <c r="DT25" s="7">
        <v>1</v>
      </c>
      <c r="DU25" s="7"/>
      <c r="DV25" s="7">
        <v>1</v>
      </c>
      <c r="DW25" s="7"/>
      <c r="DX25" s="7"/>
      <c r="DY25" s="7">
        <v>1</v>
      </c>
      <c r="DZ25" s="7"/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>
        <v>1</v>
      </c>
      <c r="ER25" s="7"/>
      <c r="ES25" s="7"/>
      <c r="ET25" s="7"/>
      <c r="EU25" s="7">
        <v>1</v>
      </c>
      <c r="EV25" s="7"/>
      <c r="EW25" s="7"/>
      <c r="EX25" s="7">
        <v>1</v>
      </c>
      <c r="EY25" s="7"/>
      <c r="EZ25" s="7">
        <v>1</v>
      </c>
      <c r="FA25" s="7"/>
      <c r="FB25" s="7"/>
      <c r="FC25" s="7"/>
      <c r="FD25" s="7">
        <v>1</v>
      </c>
      <c r="FE25" s="7"/>
      <c r="FF25" s="7">
        <v>1</v>
      </c>
      <c r="FG25" s="7"/>
      <c r="FH25" s="7"/>
      <c r="FI25" s="7"/>
      <c r="FJ25" s="7">
        <v>1</v>
      </c>
      <c r="FK25" s="7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15">
        <v>13</v>
      </c>
      <c r="B26" s="7" t="s">
        <v>305</v>
      </c>
      <c r="C26" s="7">
        <v>1</v>
      </c>
      <c r="D26" s="7"/>
      <c r="E26" s="7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>
        <v>1</v>
      </c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>
        <v>1</v>
      </c>
      <c r="CA26" s="7"/>
      <c r="CB26" s="7"/>
      <c r="CC26" s="7">
        <v>1</v>
      </c>
      <c r="CD26" s="7"/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>
        <v>1</v>
      </c>
      <c r="DB26" s="7"/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15">
        <v>14</v>
      </c>
      <c r="B27" s="7" t="s">
        <v>306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/>
      <c r="V27" s="7">
        <v>1</v>
      </c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/>
      <c r="AN27" s="7">
        <v>1</v>
      </c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/>
      <c r="BX27" s="7">
        <v>1</v>
      </c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/>
      <c r="CS27" s="7">
        <v>1</v>
      </c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/>
      <c r="DW27" s="7">
        <v>1</v>
      </c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/>
      <c r="FA27" s="7">
        <v>1</v>
      </c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15">
        <v>15</v>
      </c>
      <c r="B28" s="7" t="s">
        <v>307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/>
      <c r="P28" s="7">
        <v>1</v>
      </c>
      <c r="Q28" s="7"/>
      <c r="R28" s="7">
        <v>1</v>
      </c>
      <c r="S28" s="7"/>
      <c r="T28" s="7"/>
      <c r="U28" s="7">
        <v>1</v>
      </c>
      <c r="V28" s="7"/>
      <c r="W28" s="7"/>
      <c r="X28" s="7"/>
      <c r="Y28" s="7">
        <v>1</v>
      </c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16">
        <v>1</v>
      </c>
      <c r="AN28" s="7"/>
      <c r="AO28" s="7"/>
      <c r="AP28" s="7">
        <v>1</v>
      </c>
      <c r="AQ28" s="7"/>
      <c r="AR28" s="7"/>
      <c r="AS28" s="7"/>
      <c r="AT28" s="7">
        <v>1</v>
      </c>
      <c r="AU28" s="7"/>
      <c r="AV28" s="7"/>
      <c r="AW28" s="7">
        <v>1</v>
      </c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/>
      <c r="CV28" s="7">
        <v>1</v>
      </c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/>
      <c r="EU28" s="7">
        <v>1</v>
      </c>
      <c r="EV28" s="7"/>
      <c r="EW28" s="7">
        <v>1</v>
      </c>
      <c r="EX28" s="7"/>
      <c r="EY28" s="7"/>
      <c r="EZ28" s="7">
        <v>1</v>
      </c>
      <c r="FA28" s="7"/>
      <c r="FB28" s="7"/>
      <c r="FC28" s="7"/>
      <c r="FD28" s="7">
        <v>1</v>
      </c>
      <c r="FE28" s="7"/>
      <c r="FF28" s="7">
        <v>1</v>
      </c>
      <c r="FG28" s="7"/>
      <c r="FH28" s="7"/>
      <c r="FI28" s="7"/>
      <c r="FJ28" s="7">
        <v>1</v>
      </c>
      <c r="FK28" s="7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15">
        <v>16</v>
      </c>
      <c r="B29" s="7" t="s">
        <v>308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15">
        <v>17</v>
      </c>
      <c r="B30" s="7" t="s">
        <v>309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>
        <v>1</v>
      </c>
      <c r="P30" s="7"/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>
        <v>1</v>
      </c>
      <c r="AB30" s="7"/>
      <c r="AC30" s="7"/>
      <c r="AD30" s="7">
        <v>1</v>
      </c>
      <c r="AE30" s="7"/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>
        <v>1</v>
      </c>
      <c r="AT30" s="7"/>
      <c r="AU30" s="7"/>
      <c r="AW30" s="7">
        <v>1</v>
      </c>
      <c r="AX30" s="7"/>
      <c r="AY30" s="7">
        <v>1</v>
      </c>
      <c r="AZ30" s="7"/>
      <c r="BA30" s="7"/>
      <c r="BB30" s="7">
        <v>1</v>
      </c>
      <c r="BC30" s="7"/>
      <c r="BD30" s="7"/>
      <c r="BE30" s="7">
        <v>1</v>
      </c>
      <c r="BF30" s="7"/>
      <c r="BG30" s="7"/>
      <c r="BH30" s="7"/>
      <c r="BI30" s="7">
        <v>1</v>
      </c>
      <c r="BJ30" s="7"/>
      <c r="BK30" s="7">
        <v>1</v>
      </c>
      <c r="BL30" s="7"/>
      <c r="BM30" s="7"/>
      <c r="BN30" s="7"/>
      <c r="BO30" s="7">
        <v>1</v>
      </c>
      <c r="BP30" s="7"/>
      <c r="BQ30" s="7"/>
      <c r="BR30" s="7">
        <v>1</v>
      </c>
      <c r="BS30" s="7"/>
      <c r="BT30" s="7">
        <v>1</v>
      </c>
      <c r="BU30" s="7"/>
      <c r="BV30" s="7"/>
      <c r="BW30" s="7">
        <v>1</v>
      </c>
      <c r="BX30" s="7"/>
      <c r="BY30" s="7"/>
      <c r="BZ30" s="7"/>
      <c r="CA30" s="7">
        <v>1</v>
      </c>
      <c r="CB30" s="7"/>
      <c r="CC30" s="7">
        <v>1</v>
      </c>
      <c r="CD30" s="7"/>
      <c r="CE30" s="7"/>
      <c r="CF30" s="7"/>
      <c r="CG30" s="7">
        <v>1</v>
      </c>
      <c r="CH30" s="7"/>
      <c r="CI30" s="7"/>
      <c r="CJ30" s="7">
        <v>1</v>
      </c>
      <c r="CK30" s="7"/>
      <c r="CL30" s="7">
        <v>1</v>
      </c>
      <c r="CM30" s="7"/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>
        <v>1</v>
      </c>
      <c r="CY30" s="7"/>
      <c r="CZ30" s="7"/>
      <c r="DA30" s="7">
        <v>1</v>
      </c>
      <c r="DB30" s="7"/>
      <c r="DC30" s="7"/>
      <c r="DD30" s="7"/>
      <c r="DE30" s="7">
        <v>1</v>
      </c>
      <c r="DF30" s="7"/>
      <c r="DG30" s="7">
        <v>1</v>
      </c>
      <c r="DH30" s="7"/>
      <c r="DI30" s="7"/>
      <c r="DJ30" s="7"/>
      <c r="DK30" s="7">
        <v>1</v>
      </c>
      <c r="DL30" s="7"/>
      <c r="DM30" s="7"/>
      <c r="DN30" s="7">
        <v>1</v>
      </c>
      <c r="DO30" s="7"/>
      <c r="DP30" s="7">
        <v>1</v>
      </c>
      <c r="DQ30" s="7"/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>
        <v>1</v>
      </c>
      <c r="EC30" s="7"/>
      <c r="ED30" s="7"/>
      <c r="EE30" s="7">
        <v>1</v>
      </c>
      <c r="EF30" s="7"/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>
        <v>1</v>
      </c>
      <c r="EU30" s="7"/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>
        <v>1</v>
      </c>
      <c r="FG30" s="7"/>
      <c r="FH30" s="7"/>
      <c r="FI30" s="7">
        <v>1</v>
      </c>
      <c r="FJ30" s="7"/>
      <c r="FK30" s="7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15">
        <v>18</v>
      </c>
      <c r="B31" s="7" t="s">
        <v>310</v>
      </c>
      <c r="C31" s="7">
        <v>1</v>
      </c>
      <c r="D31" s="7"/>
      <c r="E31" s="7"/>
      <c r="F31" s="7"/>
      <c r="G31" s="7">
        <v>1</v>
      </c>
      <c r="H31" s="7"/>
      <c r="I31" s="7">
        <v>1</v>
      </c>
      <c r="J31" s="7"/>
      <c r="K31" s="7"/>
      <c r="L31" s="7">
        <v>1</v>
      </c>
      <c r="M31" s="7"/>
      <c r="N31" s="7"/>
      <c r="O31" s="7"/>
      <c r="P31" s="7">
        <v>1</v>
      </c>
      <c r="Q31" s="7"/>
      <c r="R31" s="7">
        <v>1</v>
      </c>
      <c r="S31" s="7"/>
      <c r="T31" s="7"/>
      <c r="U31" s="7">
        <v>1</v>
      </c>
      <c r="V31" s="7"/>
      <c r="W31" s="7"/>
      <c r="X31" s="7">
        <v>1</v>
      </c>
      <c r="Y31" s="7"/>
      <c r="Z31" s="7"/>
      <c r="AA31" s="7"/>
      <c r="AB31" s="7">
        <v>1</v>
      </c>
      <c r="AC31" s="7"/>
      <c r="AD31" s="7">
        <v>1</v>
      </c>
      <c r="AE31" s="7"/>
      <c r="AF31" s="7"/>
      <c r="AG31" s="7">
        <v>1</v>
      </c>
      <c r="AH31" s="7"/>
      <c r="AI31" s="7"/>
      <c r="AJ31" s="7">
        <v>1</v>
      </c>
      <c r="AK31" s="7"/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>
        <v>1</v>
      </c>
      <c r="AW31" s="7"/>
      <c r="AX31" s="7"/>
      <c r="AY31" s="7">
        <v>1</v>
      </c>
      <c r="AZ31" s="7"/>
      <c r="BA31" s="7"/>
      <c r="BB31" s="7">
        <v>1</v>
      </c>
      <c r="BC31" s="7"/>
      <c r="BD31" s="7"/>
      <c r="BE31" s="7">
        <v>1</v>
      </c>
      <c r="BF31" s="7"/>
      <c r="BG31" s="7"/>
      <c r="BH31" s="7">
        <v>1</v>
      </c>
      <c r="BI31" s="7"/>
      <c r="BJ31" s="7"/>
      <c r="BK31" s="7">
        <v>1</v>
      </c>
      <c r="BL31" s="7"/>
      <c r="BM31" s="7"/>
      <c r="BN31" s="7">
        <v>1</v>
      </c>
      <c r="BO31" s="7"/>
      <c r="BP31" s="7"/>
      <c r="BQ31" s="7">
        <v>1</v>
      </c>
      <c r="BR31" s="7"/>
      <c r="BS31" s="7"/>
      <c r="BT31" s="7">
        <v>1</v>
      </c>
      <c r="BU31" s="7"/>
      <c r="BV31" s="7"/>
      <c r="BW31" s="7">
        <v>1</v>
      </c>
      <c r="BX31" s="7"/>
      <c r="BY31" s="7"/>
      <c r="BZ31" s="7">
        <v>1</v>
      </c>
      <c r="CA31" s="7"/>
      <c r="CB31" s="7"/>
      <c r="CC31" s="7"/>
      <c r="CD31" s="7">
        <v>1</v>
      </c>
      <c r="CE31" s="7"/>
      <c r="CF31" s="7">
        <v>1</v>
      </c>
      <c r="CG31" s="7"/>
      <c r="CH31" s="7"/>
      <c r="CI31" s="7">
        <v>1</v>
      </c>
      <c r="CJ31" s="7"/>
      <c r="CK31" s="7"/>
      <c r="CL31" s="7"/>
      <c r="CM31" s="7">
        <v>1</v>
      </c>
      <c r="CN31" s="7"/>
      <c r="CO31" s="7">
        <v>1</v>
      </c>
      <c r="CP31" s="7"/>
      <c r="CQ31" s="7"/>
      <c r="CR31" s="7">
        <v>1</v>
      </c>
      <c r="CS31" s="7"/>
      <c r="CT31" s="7"/>
      <c r="CU31" s="7">
        <v>1</v>
      </c>
      <c r="CV31" s="7"/>
      <c r="CW31" s="7"/>
      <c r="CX31" s="7"/>
      <c r="CY31" s="7">
        <v>1</v>
      </c>
      <c r="CZ31" s="7"/>
      <c r="DA31" s="7">
        <v>1</v>
      </c>
      <c r="DB31" s="7"/>
      <c r="DC31" s="7"/>
      <c r="DD31" s="7">
        <v>1</v>
      </c>
      <c r="DE31" s="7"/>
      <c r="DF31" s="7"/>
      <c r="DG31" s="7"/>
      <c r="DH31" s="7">
        <v>1</v>
      </c>
      <c r="DI31" s="7"/>
      <c r="DJ31" s="7">
        <v>1</v>
      </c>
      <c r="DK31" s="7"/>
      <c r="DL31" s="7"/>
      <c r="DM31" s="7">
        <v>1</v>
      </c>
      <c r="DN31" s="7"/>
      <c r="DO31" s="7"/>
      <c r="DP31" s="7"/>
      <c r="DQ31" s="7">
        <v>1</v>
      </c>
      <c r="DR31" s="7"/>
      <c r="DS31" s="7">
        <v>1</v>
      </c>
      <c r="DT31" s="7"/>
      <c r="DU31" s="7"/>
      <c r="DV31" s="7">
        <v>1</v>
      </c>
      <c r="DW31" s="7"/>
      <c r="DX31" s="7"/>
      <c r="DY31" s="7">
        <v>1</v>
      </c>
      <c r="DZ31" s="7"/>
      <c r="EA31" s="7"/>
      <c r="EB31" s="7"/>
      <c r="EC31" s="7">
        <v>1</v>
      </c>
      <c r="ED31" s="7"/>
      <c r="EE31" s="7">
        <v>1</v>
      </c>
      <c r="EF31" s="7"/>
      <c r="EG31" s="7"/>
      <c r="EH31" s="7">
        <v>1</v>
      </c>
      <c r="EI31" s="7"/>
      <c r="EJ31" s="7"/>
      <c r="EK31" s="7"/>
      <c r="EL31" s="7">
        <v>1</v>
      </c>
      <c r="EM31" s="7"/>
      <c r="EN31" s="7">
        <v>1</v>
      </c>
      <c r="EO31" s="7"/>
      <c r="EP31" s="7"/>
      <c r="EQ31" s="7">
        <v>1</v>
      </c>
      <c r="ER31" s="7"/>
      <c r="ES31" s="7"/>
      <c r="ET31" s="7"/>
      <c r="EU31" s="7">
        <v>1</v>
      </c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x14ac:dyDescent="0.25">
      <c r="A32" s="43" t="s">
        <v>311</v>
      </c>
      <c r="B32" s="44"/>
      <c r="C32" s="15">
        <f t="shared" ref="C32:AH32" si="0">SUM(C14:C31)</f>
        <v>15</v>
      </c>
      <c r="D32" s="15">
        <f t="shared" si="0"/>
        <v>3</v>
      </c>
      <c r="E32" s="15">
        <f t="shared" si="0"/>
        <v>0</v>
      </c>
      <c r="F32" s="15">
        <f t="shared" si="0"/>
        <v>13</v>
      </c>
      <c r="G32" s="15">
        <f t="shared" si="0"/>
        <v>5</v>
      </c>
      <c r="H32" s="15">
        <f t="shared" si="0"/>
        <v>0</v>
      </c>
      <c r="I32" s="15">
        <f t="shared" si="0"/>
        <v>15</v>
      </c>
      <c r="J32" s="15">
        <f t="shared" si="0"/>
        <v>3</v>
      </c>
      <c r="K32" s="15">
        <f t="shared" si="0"/>
        <v>0</v>
      </c>
      <c r="L32" s="15">
        <f t="shared" si="0"/>
        <v>16</v>
      </c>
      <c r="M32" s="15">
        <f t="shared" si="0"/>
        <v>2</v>
      </c>
      <c r="N32" s="15">
        <f t="shared" si="0"/>
        <v>0</v>
      </c>
      <c r="O32" s="15">
        <f t="shared" si="0"/>
        <v>13</v>
      </c>
      <c r="P32" s="15">
        <f t="shared" si="0"/>
        <v>5</v>
      </c>
      <c r="Q32" s="15">
        <f t="shared" si="0"/>
        <v>0</v>
      </c>
      <c r="R32" s="15">
        <f t="shared" si="0"/>
        <v>15</v>
      </c>
      <c r="S32" s="15">
        <f t="shared" si="0"/>
        <v>3</v>
      </c>
      <c r="T32" s="15">
        <f t="shared" si="0"/>
        <v>0</v>
      </c>
      <c r="U32" s="15">
        <f t="shared" si="0"/>
        <v>15</v>
      </c>
      <c r="V32" s="15">
        <f t="shared" si="0"/>
        <v>3</v>
      </c>
      <c r="W32" s="15">
        <f t="shared" si="0"/>
        <v>0</v>
      </c>
      <c r="X32" s="15">
        <f t="shared" si="0"/>
        <v>14</v>
      </c>
      <c r="Y32" s="15">
        <f t="shared" si="0"/>
        <v>4</v>
      </c>
      <c r="Z32" s="15">
        <f t="shared" si="0"/>
        <v>0</v>
      </c>
      <c r="AA32" s="15">
        <f t="shared" si="0"/>
        <v>15</v>
      </c>
      <c r="AB32" s="15">
        <f t="shared" si="0"/>
        <v>3</v>
      </c>
      <c r="AC32" s="15">
        <f t="shared" si="0"/>
        <v>0</v>
      </c>
      <c r="AD32" s="15">
        <f t="shared" si="0"/>
        <v>17</v>
      </c>
      <c r="AE32" s="15">
        <f t="shared" si="0"/>
        <v>1</v>
      </c>
      <c r="AF32" s="15">
        <f t="shared" si="0"/>
        <v>0</v>
      </c>
      <c r="AG32" s="15">
        <f t="shared" si="0"/>
        <v>15</v>
      </c>
      <c r="AH32" s="15">
        <f t="shared" si="0"/>
        <v>3</v>
      </c>
      <c r="AI32" s="15">
        <f t="shared" ref="AI32:CT32" si="1">SUM(AI14:AI31)</f>
        <v>0</v>
      </c>
      <c r="AJ32" s="15">
        <f t="shared" si="1"/>
        <v>16</v>
      </c>
      <c r="AK32" s="15">
        <f t="shared" si="1"/>
        <v>2</v>
      </c>
      <c r="AL32" s="15">
        <f t="shared" si="1"/>
        <v>0</v>
      </c>
      <c r="AM32" s="15">
        <f t="shared" si="1"/>
        <v>13</v>
      </c>
      <c r="AN32" s="15">
        <f t="shared" si="1"/>
        <v>5</v>
      </c>
      <c r="AO32" s="15">
        <f t="shared" si="1"/>
        <v>0</v>
      </c>
      <c r="AP32" s="15">
        <f t="shared" si="1"/>
        <v>14</v>
      </c>
      <c r="AQ32" s="15">
        <f t="shared" si="1"/>
        <v>4</v>
      </c>
      <c r="AR32" s="15">
        <f t="shared" si="1"/>
        <v>0</v>
      </c>
      <c r="AS32" s="15">
        <f t="shared" si="1"/>
        <v>14</v>
      </c>
      <c r="AT32" s="15">
        <f t="shared" si="1"/>
        <v>4</v>
      </c>
      <c r="AU32" s="15">
        <f t="shared" si="1"/>
        <v>0</v>
      </c>
      <c r="AV32" s="15">
        <f t="shared" si="1"/>
        <v>14</v>
      </c>
      <c r="AW32" s="15">
        <f t="shared" si="1"/>
        <v>4</v>
      </c>
      <c r="AX32" s="15">
        <f t="shared" si="1"/>
        <v>0</v>
      </c>
      <c r="AY32" s="15">
        <f t="shared" si="1"/>
        <v>17</v>
      </c>
      <c r="AZ32" s="15">
        <f t="shared" si="1"/>
        <v>1</v>
      </c>
      <c r="BA32" s="15">
        <f t="shared" si="1"/>
        <v>0</v>
      </c>
      <c r="BB32" s="15">
        <f t="shared" si="1"/>
        <v>16</v>
      </c>
      <c r="BC32" s="15">
        <f t="shared" si="1"/>
        <v>2</v>
      </c>
      <c r="BD32" s="15">
        <f t="shared" si="1"/>
        <v>0</v>
      </c>
      <c r="BE32" s="15">
        <f t="shared" si="1"/>
        <v>17</v>
      </c>
      <c r="BF32" s="15">
        <f t="shared" si="1"/>
        <v>1</v>
      </c>
      <c r="BG32" s="15">
        <f t="shared" si="1"/>
        <v>0</v>
      </c>
      <c r="BH32" s="15">
        <f t="shared" si="1"/>
        <v>15</v>
      </c>
      <c r="BI32" s="15">
        <f t="shared" si="1"/>
        <v>3</v>
      </c>
      <c r="BJ32" s="15">
        <f t="shared" si="1"/>
        <v>0</v>
      </c>
      <c r="BK32" s="15">
        <f t="shared" si="1"/>
        <v>18</v>
      </c>
      <c r="BL32" s="15">
        <f t="shared" si="1"/>
        <v>0</v>
      </c>
      <c r="BM32" s="15">
        <f t="shared" si="1"/>
        <v>0</v>
      </c>
      <c r="BN32" s="15">
        <f t="shared" si="1"/>
        <v>16</v>
      </c>
      <c r="BO32" s="15">
        <f t="shared" si="1"/>
        <v>2</v>
      </c>
      <c r="BP32" s="15">
        <f t="shared" si="1"/>
        <v>0</v>
      </c>
      <c r="BQ32" s="15">
        <f t="shared" si="1"/>
        <v>15</v>
      </c>
      <c r="BR32" s="15">
        <f t="shared" si="1"/>
        <v>3</v>
      </c>
      <c r="BS32" s="15">
        <f t="shared" si="1"/>
        <v>0</v>
      </c>
      <c r="BT32" s="15">
        <f t="shared" si="1"/>
        <v>16</v>
      </c>
      <c r="BU32" s="15">
        <f t="shared" si="1"/>
        <v>2</v>
      </c>
      <c r="BV32" s="15">
        <f t="shared" si="1"/>
        <v>0</v>
      </c>
      <c r="BW32" s="15">
        <f t="shared" si="1"/>
        <v>16</v>
      </c>
      <c r="BX32" s="15">
        <f t="shared" si="1"/>
        <v>2</v>
      </c>
      <c r="BY32" s="15">
        <f t="shared" si="1"/>
        <v>0</v>
      </c>
      <c r="BZ32" s="15">
        <f t="shared" si="1"/>
        <v>15</v>
      </c>
      <c r="CA32" s="15">
        <f t="shared" si="1"/>
        <v>3</v>
      </c>
      <c r="CB32" s="15">
        <f t="shared" si="1"/>
        <v>0</v>
      </c>
      <c r="CC32" s="15">
        <f t="shared" si="1"/>
        <v>14</v>
      </c>
      <c r="CD32" s="15">
        <f t="shared" si="1"/>
        <v>4</v>
      </c>
      <c r="CE32" s="15">
        <f t="shared" si="1"/>
        <v>0</v>
      </c>
      <c r="CF32" s="15">
        <f t="shared" si="1"/>
        <v>15</v>
      </c>
      <c r="CG32" s="15">
        <f t="shared" si="1"/>
        <v>3</v>
      </c>
      <c r="CH32" s="15">
        <f t="shared" si="1"/>
        <v>0</v>
      </c>
      <c r="CI32" s="15">
        <f t="shared" si="1"/>
        <v>16</v>
      </c>
      <c r="CJ32" s="15">
        <f t="shared" si="1"/>
        <v>2</v>
      </c>
      <c r="CK32" s="15">
        <f t="shared" si="1"/>
        <v>0</v>
      </c>
      <c r="CL32" s="15">
        <f t="shared" si="1"/>
        <v>14</v>
      </c>
      <c r="CM32" s="15">
        <f t="shared" si="1"/>
        <v>4</v>
      </c>
      <c r="CN32" s="15">
        <f t="shared" si="1"/>
        <v>0</v>
      </c>
      <c r="CO32" s="15">
        <f t="shared" si="1"/>
        <v>15</v>
      </c>
      <c r="CP32" s="15">
        <f t="shared" si="1"/>
        <v>3</v>
      </c>
      <c r="CQ32" s="15">
        <f t="shared" si="1"/>
        <v>0</v>
      </c>
      <c r="CR32" s="15">
        <f t="shared" si="1"/>
        <v>15</v>
      </c>
      <c r="CS32" s="15">
        <f t="shared" si="1"/>
        <v>3</v>
      </c>
      <c r="CT32" s="15">
        <f t="shared" si="1"/>
        <v>0</v>
      </c>
      <c r="CU32" s="15">
        <f t="shared" ref="CU32:FF32" si="2">SUM(CU14:CU31)</f>
        <v>14</v>
      </c>
      <c r="CV32" s="15">
        <f t="shared" si="2"/>
        <v>4</v>
      </c>
      <c r="CW32" s="15">
        <f t="shared" si="2"/>
        <v>0</v>
      </c>
      <c r="CX32" s="15">
        <f t="shared" si="2"/>
        <v>15</v>
      </c>
      <c r="CY32" s="15">
        <f t="shared" si="2"/>
        <v>3</v>
      </c>
      <c r="CZ32" s="15">
        <f t="shared" si="2"/>
        <v>0</v>
      </c>
      <c r="DA32" s="15">
        <f t="shared" si="2"/>
        <v>16</v>
      </c>
      <c r="DB32" s="15">
        <f t="shared" si="2"/>
        <v>2</v>
      </c>
      <c r="DC32" s="15">
        <f t="shared" si="2"/>
        <v>0</v>
      </c>
      <c r="DD32" s="15">
        <f t="shared" si="2"/>
        <v>15</v>
      </c>
      <c r="DE32" s="15">
        <f t="shared" si="2"/>
        <v>3</v>
      </c>
      <c r="DF32" s="15">
        <f t="shared" si="2"/>
        <v>0</v>
      </c>
      <c r="DG32" s="15">
        <f t="shared" si="2"/>
        <v>14</v>
      </c>
      <c r="DH32" s="15">
        <f t="shared" si="2"/>
        <v>4</v>
      </c>
      <c r="DI32" s="15">
        <f t="shared" si="2"/>
        <v>0</v>
      </c>
      <c r="DJ32" s="15">
        <f t="shared" si="2"/>
        <v>15</v>
      </c>
      <c r="DK32" s="15">
        <f t="shared" si="2"/>
        <v>3</v>
      </c>
      <c r="DL32" s="15">
        <f t="shared" si="2"/>
        <v>0</v>
      </c>
      <c r="DM32" s="15">
        <f t="shared" si="2"/>
        <v>16</v>
      </c>
      <c r="DN32" s="15">
        <f t="shared" si="2"/>
        <v>2</v>
      </c>
      <c r="DO32" s="15">
        <f t="shared" si="2"/>
        <v>0</v>
      </c>
      <c r="DP32" s="15">
        <f t="shared" si="2"/>
        <v>14</v>
      </c>
      <c r="DQ32" s="15">
        <f t="shared" si="2"/>
        <v>4</v>
      </c>
      <c r="DR32" s="15">
        <f t="shared" si="2"/>
        <v>0</v>
      </c>
      <c r="DS32" s="15">
        <f t="shared" si="2"/>
        <v>15</v>
      </c>
      <c r="DT32" s="15">
        <f t="shared" si="2"/>
        <v>3</v>
      </c>
      <c r="DU32" s="15">
        <f t="shared" si="2"/>
        <v>0</v>
      </c>
      <c r="DV32" s="15">
        <f t="shared" si="2"/>
        <v>15</v>
      </c>
      <c r="DW32" s="15">
        <f t="shared" si="2"/>
        <v>3</v>
      </c>
      <c r="DX32" s="15">
        <f t="shared" si="2"/>
        <v>0</v>
      </c>
      <c r="DY32" s="15">
        <f t="shared" si="2"/>
        <v>16</v>
      </c>
      <c r="DZ32" s="15">
        <f t="shared" si="2"/>
        <v>2</v>
      </c>
      <c r="EA32" s="15">
        <f t="shared" si="2"/>
        <v>0</v>
      </c>
      <c r="EB32" s="15">
        <f t="shared" si="2"/>
        <v>15</v>
      </c>
      <c r="EC32" s="15">
        <f t="shared" si="2"/>
        <v>3</v>
      </c>
      <c r="ED32" s="15">
        <f t="shared" si="2"/>
        <v>0</v>
      </c>
      <c r="EE32" s="15">
        <f t="shared" si="2"/>
        <v>17</v>
      </c>
      <c r="EF32" s="15">
        <f t="shared" si="2"/>
        <v>1</v>
      </c>
      <c r="EG32" s="15">
        <f t="shared" si="2"/>
        <v>0</v>
      </c>
      <c r="EH32" s="15">
        <f t="shared" si="2"/>
        <v>15</v>
      </c>
      <c r="EI32" s="15">
        <f t="shared" si="2"/>
        <v>3</v>
      </c>
      <c r="EJ32" s="15">
        <f t="shared" si="2"/>
        <v>0</v>
      </c>
      <c r="EK32" s="15">
        <f t="shared" si="2"/>
        <v>13</v>
      </c>
      <c r="EL32" s="15">
        <f t="shared" si="2"/>
        <v>5</v>
      </c>
      <c r="EM32" s="15">
        <f t="shared" si="2"/>
        <v>0</v>
      </c>
      <c r="EN32" s="15">
        <f t="shared" si="2"/>
        <v>15</v>
      </c>
      <c r="EO32" s="15">
        <f t="shared" si="2"/>
        <v>3</v>
      </c>
      <c r="EP32" s="15">
        <f t="shared" si="2"/>
        <v>0</v>
      </c>
      <c r="EQ32" s="15">
        <f t="shared" si="2"/>
        <v>16</v>
      </c>
      <c r="ER32" s="15">
        <f t="shared" si="2"/>
        <v>2</v>
      </c>
      <c r="ES32" s="15">
        <f t="shared" si="2"/>
        <v>0</v>
      </c>
      <c r="ET32" s="15">
        <f t="shared" si="2"/>
        <v>13</v>
      </c>
      <c r="EU32" s="15">
        <f t="shared" si="2"/>
        <v>5</v>
      </c>
      <c r="EV32" s="15">
        <f t="shared" si="2"/>
        <v>0</v>
      </c>
      <c r="EW32" s="15">
        <f t="shared" si="2"/>
        <v>15</v>
      </c>
      <c r="EX32" s="15">
        <f t="shared" si="2"/>
        <v>3</v>
      </c>
      <c r="EY32" s="15">
        <f t="shared" si="2"/>
        <v>0</v>
      </c>
      <c r="EZ32" s="15">
        <f t="shared" si="2"/>
        <v>15</v>
      </c>
      <c r="FA32" s="15">
        <f t="shared" si="2"/>
        <v>3</v>
      </c>
      <c r="FB32" s="15">
        <f t="shared" si="2"/>
        <v>0</v>
      </c>
      <c r="FC32" s="15">
        <f t="shared" si="2"/>
        <v>14</v>
      </c>
      <c r="FD32" s="15">
        <f t="shared" si="2"/>
        <v>4</v>
      </c>
      <c r="FE32" s="15">
        <f t="shared" si="2"/>
        <v>0</v>
      </c>
      <c r="FF32" s="15">
        <f t="shared" si="2"/>
        <v>18</v>
      </c>
      <c r="FG32" s="15">
        <f t="shared" ref="FG32:FK32" si="3">SUM(FG14:FG31)</f>
        <v>0</v>
      </c>
      <c r="FH32" s="15">
        <f t="shared" si="3"/>
        <v>0</v>
      </c>
      <c r="FI32" s="15">
        <f t="shared" si="3"/>
        <v>15</v>
      </c>
      <c r="FJ32" s="15">
        <f t="shared" si="3"/>
        <v>3</v>
      </c>
      <c r="FK32" s="15">
        <f t="shared" si="3"/>
        <v>0</v>
      </c>
    </row>
    <row r="33" spans="1:167" x14ac:dyDescent="0.25">
      <c r="A33" s="45" t="s">
        <v>312</v>
      </c>
      <c r="B33" s="46"/>
      <c r="C33" s="17">
        <f>C32/18%</f>
        <v>83.333333333333343</v>
      </c>
      <c r="D33" s="17">
        <f>D32/18%</f>
        <v>16.666666666666668</v>
      </c>
      <c r="E33" s="17">
        <f t="shared" ref="E33:N33" si="4">E32/25%</f>
        <v>0</v>
      </c>
      <c r="F33" s="17">
        <f>F32/18%</f>
        <v>72.222222222222229</v>
      </c>
      <c r="G33" s="17">
        <f>G32/18%</f>
        <v>27.777777777777779</v>
      </c>
      <c r="H33" s="17">
        <f t="shared" si="4"/>
        <v>0</v>
      </c>
      <c r="I33" s="17">
        <f>I32/18%</f>
        <v>83.333333333333343</v>
      </c>
      <c r="J33" s="17">
        <f>J32/18%</f>
        <v>16.666666666666668</v>
      </c>
      <c r="K33" s="17">
        <f t="shared" si="4"/>
        <v>0</v>
      </c>
      <c r="L33" s="17">
        <f>L32/18%</f>
        <v>88.888888888888886</v>
      </c>
      <c r="M33" s="17">
        <f>M32/18%</f>
        <v>11.111111111111111</v>
      </c>
      <c r="N33" s="17">
        <f t="shared" si="4"/>
        <v>0</v>
      </c>
      <c r="O33" s="17">
        <f>O32/18%</f>
        <v>72.222222222222229</v>
      </c>
      <c r="P33" s="17">
        <f>P32/18%</f>
        <v>27.777777777777779</v>
      </c>
      <c r="Q33" s="17">
        <f>Q32/25%</f>
        <v>0</v>
      </c>
      <c r="R33" s="17">
        <f>R32/18%</f>
        <v>83.333333333333343</v>
      </c>
      <c r="S33" s="17">
        <f>S32/18%</f>
        <v>16.666666666666668</v>
      </c>
      <c r="T33" s="17">
        <f t="shared" ref="T33" si="5">T32/25%</f>
        <v>0</v>
      </c>
      <c r="U33" s="17">
        <f>U32/18%</f>
        <v>83.333333333333343</v>
      </c>
      <c r="V33" s="17">
        <f>V32/18%</f>
        <v>16.666666666666668</v>
      </c>
      <c r="W33" s="17">
        <f t="shared" ref="W33:BD33" si="6">W32/25%</f>
        <v>0</v>
      </c>
      <c r="X33" s="17">
        <f>X32/18%</f>
        <v>77.777777777777786</v>
      </c>
      <c r="Y33" s="17">
        <f>Y32/18%</f>
        <v>22.222222222222221</v>
      </c>
      <c r="Z33" s="17">
        <f t="shared" si="6"/>
        <v>0</v>
      </c>
      <c r="AA33" s="17">
        <f>AA32/18%</f>
        <v>83.333333333333343</v>
      </c>
      <c r="AB33" s="17">
        <f>AB32/18%</f>
        <v>16.666666666666668</v>
      </c>
      <c r="AC33" s="17">
        <f t="shared" si="6"/>
        <v>0</v>
      </c>
      <c r="AD33" s="17">
        <f>AD32/18%</f>
        <v>94.444444444444443</v>
      </c>
      <c r="AE33" s="17">
        <f>AE32/18%</f>
        <v>5.5555555555555554</v>
      </c>
      <c r="AF33" s="17">
        <f t="shared" si="6"/>
        <v>0</v>
      </c>
      <c r="AG33" s="17">
        <f>AG32/18%</f>
        <v>83.333333333333343</v>
      </c>
      <c r="AH33" s="17">
        <f>AH32/18%</f>
        <v>16.666666666666668</v>
      </c>
      <c r="AI33" s="17">
        <f t="shared" si="6"/>
        <v>0</v>
      </c>
      <c r="AJ33" s="17">
        <f>AJ32/18%</f>
        <v>88.888888888888886</v>
      </c>
      <c r="AK33" s="17">
        <f>AK32/18%</f>
        <v>11.111111111111111</v>
      </c>
      <c r="AL33" s="17">
        <f t="shared" si="6"/>
        <v>0</v>
      </c>
      <c r="AM33" s="17">
        <f>AM32/18%</f>
        <v>72.222222222222229</v>
      </c>
      <c r="AN33" s="17">
        <f>AN32/18%</f>
        <v>27.777777777777779</v>
      </c>
      <c r="AO33" s="17">
        <f t="shared" si="6"/>
        <v>0</v>
      </c>
      <c r="AP33" s="17">
        <f>AP32/18%</f>
        <v>77.777777777777786</v>
      </c>
      <c r="AQ33" s="17">
        <f>AQ32/18%</f>
        <v>22.222222222222221</v>
      </c>
      <c r="AR33" s="17">
        <f t="shared" si="6"/>
        <v>0</v>
      </c>
      <c r="AS33" s="17">
        <f>AS32/18%</f>
        <v>77.777777777777786</v>
      </c>
      <c r="AT33" s="17">
        <f>AT32/18%</f>
        <v>22.222222222222221</v>
      </c>
      <c r="AU33" s="17">
        <f t="shared" si="6"/>
        <v>0</v>
      </c>
      <c r="AV33" s="17">
        <f>AV32/18%</f>
        <v>77.777777777777786</v>
      </c>
      <c r="AW33" s="17">
        <f>AW32/18%</f>
        <v>22.222222222222221</v>
      </c>
      <c r="AX33" s="17">
        <f t="shared" si="6"/>
        <v>0</v>
      </c>
      <c r="AY33" s="17">
        <f>AY32/18%</f>
        <v>94.444444444444443</v>
      </c>
      <c r="AZ33" s="17">
        <f>AZ32/18%</f>
        <v>5.5555555555555554</v>
      </c>
      <c r="BA33" s="17">
        <f t="shared" si="6"/>
        <v>0</v>
      </c>
      <c r="BB33" s="17">
        <f>BB32/18%</f>
        <v>88.888888888888886</v>
      </c>
      <c r="BC33" s="17">
        <f>BC32/18%</f>
        <v>11.111111111111111</v>
      </c>
      <c r="BD33" s="17">
        <f t="shared" si="6"/>
        <v>0</v>
      </c>
      <c r="BE33" s="17">
        <f>BE32/18%</f>
        <v>94.444444444444443</v>
      </c>
      <c r="BF33" s="17">
        <f>BF32/18%</f>
        <v>5.5555555555555554</v>
      </c>
      <c r="BG33" s="17">
        <f t="shared" ref="BG33:CH33" si="7">BG32/25%</f>
        <v>0</v>
      </c>
      <c r="BH33" s="17">
        <f>BH32/18%</f>
        <v>83.333333333333343</v>
      </c>
      <c r="BI33" s="17">
        <f>BI32/18%</f>
        <v>16.666666666666668</v>
      </c>
      <c r="BJ33" s="17">
        <f t="shared" si="7"/>
        <v>0</v>
      </c>
      <c r="BK33" s="17">
        <f>BK32/18%</f>
        <v>100</v>
      </c>
      <c r="BL33" s="17">
        <f t="shared" si="7"/>
        <v>0</v>
      </c>
      <c r="BM33" s="17">
        <f t="shared" si="7"/>
        <v>0</v>
      </c>
      <c r="BN33" s="17">
        <f>BN32/18%</f>
        <v>88.888888888888886</v>
      </c>
      <c r="BO33" s="17">
        <f>BO32/18%</f>
        <v>11.111111111111111</v>
      </c>
      <c r="BP33" s="17">
        <f t="shared" si="7"/>
        <v>0</v>
      </c>
      <c r="BQ33" s="17">
        <f>BQ32/18%</f>
        <v>83.333333333333343</v>
      </c>
      <c r="BR33" s="17">
        <f>BR32/18%</f>
        <v>16.666666666666668</v>
      </c>
      <c r="BS33" s="17">
        <f t="shared" si="7"/>
        <v>0</v>
      </c>
      <c r="BT33" s="17">
        <f>BT32/18%</f>
        <v>88.888888888888886</v>
      </c>
      <c r="BU33" s="17">
        <f>BU32/18%</f>
        <v>11.111111111111111</v>
      </c>
      <c r="BV33" s="17">
        <f t="shared" si="7"/>
        <v>0</v>
      </c>
      <c r="BW33" s="17">
        <f>BW32/18%</f>
        <v>88.888888888888886</v>
      </c>
      <c r="BX33" s="17">
        <f>BX32/18%</f>
        <v>11.111111111111111</v>
      </c>
      <c r="BY33" s="17">
        <f t="shared" si="7"/>
        <v>0</v>
      </c>
      <c r="BZ33" s="17">
        <f>BZ32/18%</f>
        <v>83.333333333333343</v>
      </c>
      <c r="CA33" s="17">
        <f>CA32/18%</f>
        <v>16.666666666666668</v>
      </c>
      <c r="CB33" s="17">
        <f t="shared" si="7"/>
        <v>0</v>
      </c>
      <c r="CC33" s="17">
        <f>CC32/18%</f>
        <v>77.777777777777786</v>
      </c>
      <c r="CD33" s="17">
        <f>CD32/18%</f>
        <v>22.222222222222221</v>
      </c>
      <c r="CE33" s="17">
        <f t="shared" si="7"/>
        <v>0</v>
      </c>
      <c r="CF33" s="17">
        <f>CF32/18%</f>
        <v>83.333333333333343</v>
      </c>
      <c r="CG33" s="17">
        <f>CG32/18%</f>
        <v>16.666666666666668</v>
      </c>
      <c r="CH33" s="17">
        <f t="shared" si="7"/>
        <v>0</v>
      </c>
      <c r="CI33" s="17">
        <f>CI32/18%</f>
        <v>88.888888888888886</v>
      </c>
      <c r="CJ33" s="17">
        <f>CJ32/18%</f>
        <v>11.111111111111111</v>
      </c>
      <c r="CK33" s="17">
        <f t="shared" ref="CK33:DR33" si="8">CK32/25%</f>
        <v>0</v>
      </c>
      <c r="CL33" s="17">
        <f>CL32/18%</f>
        <v>77.777777777777786</v>
      </c>
      <c r="CM33" s="17">
        <f>CM32/18%</f>
        <v>22.222222222222221</v>
      </c>
      <c r="CN33" s="17">
        <f t="shared" si="8"/>
        <v>0</v>
      </c>
      <c r="CO33" s="17">
        <f>CO32/18%</f>
        <v>83.333333333333343</v>
      </c>
      <c r="CP33" s="17">
        <f>CP32/18%</f>
        <v>16.666666666666668</v>
      </c>
      <c r="CQ33" s="17">
        <f t="shared" si="8"/>
        <v>0</v>
      </c>
      <c r="CR33" s="17">
        <f>CR32/18%</f>
        <v>83.333333333333343</v>
      </c>
      <c r="CS33" s="17">
        <f>CS32/18%</f>
        <v>16.666666666666668</v>
      </c>
      <c r="CT33" s="17">
        <f t="shared" si="8"/>
        <v>0</v>
      </c>
      <c r="CU33" s="17">
        <f>CU32/18%</f>
        <v>77.777777777777786</v>
      </c>
      <c r="CV33" s="17">
        <f>CV32/18%</f>
        <v>22.222222222222221</v>
      </c>
      <c r="CW33" s="17">
        <f t="shared" si="8"/>
        <v>0</v>
      </c>
      <c r="CX33" s="17">
        <f>CX32/18%</f>
        <v>83.333333333333343</v>
      </c>
      <c r="CY33" s="17">
        <f>CY32/18%</f>
        <v>16.666666666666668</v>
      </c>
      <c r="CZ33" s="17">
        <f t="shared" si="8"/>
        <v>0</v>
      </c>
      <c r="DA33" s="17">
        <f>DA32/18%</f>
        <v>88.888888888888886</v>
      </c>
      <c r="DB33" s="17">
        <f>DB32/18%</f>
        <v>11.111111111111111</v>
      </c>
      <c r="DC33" s="17">
        <f t="shared" si="8"/>
        <v>0</v>
      </c>
      <c r="DD33" s="17">
        <f>DD32/18%</f>
        <v>83.333333333333343</v>
      </c>
      <c r="DE33" s="17">
        <f>DE32/18%</f>
        <v>16.666666666666668</v>
      </c>
      <c r="DF33" s="17">
        <f t="shared" si="8"/>
        <v>0</v>
      </c>
      <c r="DG33" s="17">
        <f>DG32/18%</f>
        <v>77.777777777777786</v>
      </c>
      <c r="DH33" s="17">
        <f>DH32/18%</f>
        <v>22.222222222222221</v>
      </c>
      <c r="DI33" s="17">
        <f t="shared" si="8"/>
        <v>0</v>
      </c>
      <c r="DJ33" s="17">
        <f>DJ32/18%</f>
        <v>83.333333333333343</v>
      </c>
      <c r="DK33" s="17">
        <f>DK32/18%</f>
        <v>16.666666666666668</v>
      </c>
      <c r="DL33" s="17">
        <f t="shared" si="8"/>
        <v>0</v>
      </c>
      <c r="DM33" s="17">
        <f>DM32/18%</f>
        <v>88.888888888888886</v>
      </c>
      <c r="DN33" s="17">
        <f>DN32/18%</f>
        <v>11.111111111111111</v>
      </c>
      <c r="DO33" s="17">
        <f t="shared" si="8"/>
        <v>0</v>
      </c>
      <c r="DP33" s="17">
        <f>DP32/18%</f>
        <v>77.777777777777786</v>
      </c>
      <c r="DQ33" s="17">
        <f>DQ32/18%</f>
        <v>22.222222222222221</v>
      </c>
      <c r="DR33" s="17">
        <f t="shared" si="8"/>
        <v>0</v>
      </c>
      <c r="DS33" s="17">
        <f>DS32/18%</f>
        <v>83.333333333333343</v>
      </c>
      <c r="DT33" s="17">
        <f>DT32/18%</f>
        <v>16.666666666666668</v>
      </c>
      <c r="DU33" s="17">
        <f t="shared" ref="DU33:EY33" si="9">DU32/25%</f>
        <v>0</v>
      </c>
      <c r="DV33" s="17">
        <f>DV32/18%</f>
        <v>83.333333333333343</v>
      </c>
      <c r="DW33" s="17">
        <f>DW32/18%</f>
        <v>16.666666666666668</v>
      </c>
      <c r="DX33" s="17">
        <f t="shared" si="9"/>
        <v>0</v>
      </c>
      <c r="DY33" s="17">
        <f>DY32/18%</f>
        <v>88.888888888888886</v>
      </c>
      <c r="DZ33" s="17">
        <f>DZ32/18%</f>
        <v>11.111111111111111</v>
      </c>
      <c r="EA33" s="17">
        <f>EA32/17%</f>
        <v>0</v>
      </c>
      <c r="EB33" s="17">
        <f>EB32/18%</f>
        <v>83.333333333333343</v>
      </c>
      <c r="EC33" s="17">
        <f>EC32/18%</f>
        <v>16.666666666666668</v>
      </c>
      <c r="ED33" s="17">
        <f t="shared" si="9"/>
        <v>0</v>
      </c>
      <c r="EE33" s="17">
        <f>EE32/18%</f>
        <v>94.444444444444443</v>
      </c>
      <c r="EF33" s="17">
        <f>EF32/18%</f>
        <v>5.5555555555555554</v>
      </c>
      <c r="EG33" s="17">
        <f t="shared" si="9"/>
        <v>0</v>
      </c>
      <c r="EH33" s="17">
        <f>EH32/18%</f>
        <v>83.333333333333343</v>
      </c>
      <c r="EI33" s="17">
        <f>EI32/18%</f>
        <v>16.666666666666668</v>
      </c>
      <c r="EJ33" s="17">
        <f>EJ32/17%</f>
        <v>0</v>
      </c>
      <c r="EK33" s="17">
        <f>EK32/18%</f>
        <v>72.222222222222229</v>
      </c>
      <c r="EL33" s="17">
        <f>EL32/18%</f>
        <v>27.777777777777779</v>
      </c>
      <c r="EM33" s="17">
        <f t="shared" si="9"/>
        <v>0</v>
      </c>
      <c r="EN33" s="17">
        <f>EN32/18%</f>
        <v>83.333333333333343</v>
      </c>
      <c r="EO33" s="17">
        <f>EO32/18%</f>
        <v>16.666666666666668</v>
      </c>
      <c r="EP33" s="17">
        <f t="shared" si="9"/>
        <v>0</v>
      </c>
      <c r="EQ33" s="17">
        <f>EQ32/18%</f>
        <v>88.888888888888886</v>
      </c>
      <c r="ER33" s="17">
        <f>ER32/18%</f>
        <v>11.111111111111111</v>
      </c>
      <c r="ES33" s="17">
        <f t="shared" si="9"/>
        <v>0</v>
      </c>
      <c r="ET33" s="17">
        <f>ET32/18%</f>
        <v>72.222222222222229</v>
      </c>
      <c r="EU33" s="17">
        <f>EU32/18%</f>
        <v>27.777777777777779</v>
      </c>
      <c r="EV33" s="17">
        <f t="shared" si="9"/>
        <v>0</v>
      </c>
      <c r="EW33" s="17">
        <f>EW32/18%</f>
        <v>83.333333333333343</v>
      </c>
      <c r="EX33" s="17">
        <f>EX32/18%</f>
        <v>16.666666666666668</v>
      </c>
      <c r="EY33" s="17">
        <f t="shared" si="9"/>
        <v>0</v>
      </c>
      <c r="EZ33" s="17">
        <f>EZ32/18%</f>
        <v>83.333333333333343</v>
      </c>
      <c r="FA33" s="17">
        <f>FA32/18%</f>
        <v>16.666666666666668</v>
      </c>
      <c r="FB33" s="17">
        <f t="shared" ref="FB33:FK33" si="10">FB32/25%</f>
        <v>0</v>
      </c>
      <c r="FC33" s="17">
        <f>FC32/18%</f>
        <v>77.777777777777786</v>
      </c>
      <c r="FD33" s="17">
        <f>FD32/18%</f>
        <v>22.222222222222221</v>
      </c>
      <c r="FE33" s="17">
        <f t="shared" si="10"/>
        <v>0</v>
      </c>
      <c r="FF33" s="17">
        <f>FF32/18%</f>
        <v>100</v>
      </c>
      <c r="FG33" s="17">
        <f t="shared" si="10"/>
        <v>0</v>
      </c>
      <c r="FH33" s="17">
        <f t="shared" si="10"/>
        <v>0</v>
      </c>
      <c r="FI33" s="17">
        <f>FI32/18%</f>
        <v>83.333333333333343</v>
      </c>
      <c r="FJ33" s="17">
        <f>FJ32/18%</f>
        <v>16.666666666666668</v>
      </c>
      <c r="FK33" s="17">
        <f t="shared" si="10"/>
        <v>0</v>
      </c>
    </row>
    <row r="35" spans="1:167" x14ac:dyDescent="0.25">
      <c r="B35" s="33" t="s">
        <v>313</v>
      </c>
      <c r="C35" s="34"/>
      <c r="D35" s="34"/>
      <c r="E35" s="35"/>
      <c r="F35" s="18"/>
      <c r="G35" s="18"/>
      <c r="H35" s="18"/>
      <c r="I35" s="18"/>
    </row>
    <row r="36" spans="1:167" x14ac:dyDescent="0.25">
      <c r="B36" s="7" t="s">
        <v>314</v>
      </c>
      <c r="C36" s="19" t="s">
        <v>315</v>
      </c>
      <c r="D36" s="20">
        <f>E36/100*18</f>
        <v>14.400000000000002</v>
      </c>
      <c r="E36" s="21">
        <f>(C33+F33+I33+L33+O33)/5</f>
        <v>80.000000000000014</v>
      </c>
    </row>
    <row r="37" spans="1:167" x14ac:dyDescent="0.25">
      <c r="B37" s="7" t="s">
        <v>316</v>
      </c>
      <c r="C37" s="22" t="s">
        <v>315</v>
      </c>
      <c r="D37" s="23">
        <f>E37/100*18</f>
        <v>3.6</v>
      </c>
      <c r="E37" s="24">
        <f>(D33+G33+J33+M33+P33)/5</f>
        <v>20</v>
      </c>
    </row>
    <row r="38" spans="1:167" x14ac:dyDescent="0.25">
      <c r="B38" s="7" t="s">
        <v>317</v>
      </c>
      <c r="C38" s="22" t="s">
        <v>315</v>
      </c>
      <c r="D38" s="23">
        <f>E38/100*25</f>
        <v>0</v>
      </c>
      <c r="E38" s="24">
        <f>(E33+H33+K33+N33+Q33)/5</f>
        <v>0</v>
      </c>
    </row>
    <row r="39" spans="1:167" x14ac:dyDescent="0.25">
      <c r="B39" s="7"/>
      <c r="C39" s="25"/>
      <c r="D39" s="26">
        <f>SUM(D36:D38)</f>
        <v>18.000000000000004</v>
      </c>
      <c r="E39" s="26">
        <f>SUM(E36:E38)</f>
        <v>100.00000000000001</v>
      </c>
    </row>
    <row r="40" spans="1:167" x14ac:dyDescent="0.25">
      <c r="B40" s="7"/>
      <c r="C40" s="22"/>
      <c r="D40" s="36" t="s">
        <v>10</v>
      </c>
      <c r="E40" s="37"/>
      <c r="F40" s="38" t="s">
        <v>11</v>
      </c>
      <c r="G40" s="39"/>
      <c r="H40" s="40" t="s">
        <v>12</v>
      </c>
      <c r="I40" s="41"/>
    </row>
    <row r="41" spans="1:167" x14ac:dyDescent="0.25">
      <c r="B41" s="7" t="s">
        <v>314</v>
      </c>
      <c r="C41" s="22" t="s">
        <v>318</v>
      </c>
      <c r="D41" s="15">
        <f>E41/100*18</f>
        <v>15.200000000000003</v>
      </c>
      <c r="E41" s="24">
        <f>(R33+U33+X33+AA33+AD33)/5</f>
        <v>84.444444444444457</v>
      </c>
      <c r="F41" s="15">
        <f>G41/100*18</f>
        <v>14.4</v>
      </c>
      <c r="G41" s="24">
        <f>(AG33+AJ33+AM33+AP33+AS33)/5</f>
        <v>80</v>
      </c>
      <c r="H41" s="15">
        <f>I41/100*18</f>
        <v>15.800000000000002</v>
      </c>
      <c r="I41" s="24">
        <f>(AV33+AY33+BB33+BE33+BH33)/5</f>
        <v>87.777777777777786</v>
      </c>
    </row>
    <row r="42" spans="1:167" x14ac:dyDescent="0.25">
      <c r="B42" s="7" t="s">
        <v>316</v>
      </c>
      <c r="C42" s="22" t="s">
        <v>318</v>
      </c>
      <c r="D42" s="23">
        <f>E42/100*18</f>
        <v>2.8</v>
      </c>
      <c r="E42" s="24">
        <f>(S33+V33+Y33+AB33+AE33)/5</f>
        <v>15.555555555555557</v>
      </c>
      <c r="F42" s="15">
        <f>G42/100*18</f>
        <v>3.6</v>
      </c>
      <c r="G42" s="24">
        <f>(AH33+AK33+AN33+AQ33+AT33)/5</f>
        <v>20</v>
      </c>
      <c r="H42" s="15">
        <f>I42/100*18</f>
        <v>2.2000000000000002</v>
      </c>
      <c r="I42" s="24">
        <f>(AW33+AZ33+BC33+BF33+BI33)/5</f>
        <v>12.222222222222223</v>
      </c>
    </row>
    <row r="43" spans="1:167" x14ac:dyDescent="0.25">
      <c r="B43" s="7" t="s">
        <v>317</v>
      </c>
      <c r="C43" s="22" t="s">
        <v>318</v>
      </c>
      <c r="D43" s="23">
        <f>E43/100*17</f>
        <v>0</v>
      </c>
      <c r="E43" s="24">
        <f>(T33+W33+Z33+AC33+AF33)/5</f>
        <v>0</v>
      </c>
      <c r="F43" s="15">
        <f>G43/100*17</f>
        <v>0</v>
      </c>
      <c r="G43" s="24">
        <f>(AI33+AL33+AO33+AR33+AU33)/5</f>
        <v>0</v>
      </c>
      <c r="H43" s="15">
        <f>I43/100*17</f>
        <v>0</v>
      </c>
      <c r="I43" s="24">
        <f>(AX33+BA33+BD33+BG33+BJ33)/5</f>
        <v>0</v>
      </c>
    </row>
    <row r="44" spans="1:167" x14ac:dyDescent="0.25">
      <c r="B44" s="7"/>
      <c r="C44" s="22"/>
      <c r="D44" s="27">
        <f t="shared" ref="D44:I44" si="11">SUM(D41:D43)</f>
        <v>18.000000000000004</v>
      </c>
      <c r="E44" s="27">
        <f t="shared" si="11"/>
        <v>100.00000000000001</v>
      </c>
      <c r="F44" s="28">
        <f t="shared" si="11"/>
        <v>18</v>
      </c>
      <c r="G44" s="27">
        <f t="shared" si="11"/>
        <v>100</v>
      </c>
      <c r="H44" s="28">
        <f t="shared" si="11"/>
        <v>18.000000000000004</v>
      </c>
      <c r="I44" s="27">
        <f t="shared" si="11"/>
        <v>100.00000000000001</v>
      </c>
    </row>
    <row r="45" spans="1:167" x14ac:dyDescent="0.25">
      <c r="B45" s="7" t="s">
        <v>314</v>
      </c>
      <c r="C45" s="22" t="s">
        <v>319</v>
      </c>
      <c r="D45" s="15">
        <f>E45/100*18</f>
        <v>16.2</v>
      </c>
      <c r="E45" s="24">
        <f>(BK33+BN33+BQ33+BT33+BW33)/5</f>
        <v>90</v>
      </c>
      <c r="I45" s="29"/>
    </row>
    <row r="46" spans="1:167" x14ac:dyDescent="0.25">
      <c r="B46" s="7" t="s">
        <v>316</v>
      </c>
      <c r="C46" s="22" t="s">
        <v>319</v>
      </c>
      <c r="D46" s="15">
        <f>E46/100*18</f>
        <v>1.8</v>
      </c>
      <c r="E46" s="24">
        <f>(BL33+BO33+BR33+BU33+BX33)/5</f>
        <v>10</v>
      </c>
    </row>
    <row r="47" spans="1:167" x14ac:dyDescent="0.25">
      <c r="B47" s="7" t="s">
        <v>317</v>
      </c>
      <c r="C47" s="22" t="s">
        <v>319</v>
      </c>
      <c r="D47" s="15">
        <f>E47/100*17</f>
        <v>0</v>
      </c>
      <c r="E47" s="24">
        <f>(BM33+BP33+BS33+BV33+BY33)/5</f>
        <v>0</v>
      </c>
    </row>
    <row r="48" spans="1:167" x14ac:dyDescent="0.25">
      <c r="B48" s="7"/>
      <c r="C48" s="25"/>
      <c r="D48" s="30">
        <f>SUM(D45:D47)</f>
        <v>18</v>
      </c>
      <c r="E48" s="30">
        <f>SUM(E45:E47)</f>
        <v>100</v>
      </c>
      <c r="F48" s="31"/>
    </row>
    <row r="49" spans="2:13" x14ac:dyDescent="0.25">
      <c r="B49" s="7"/>
      <c r="C49" s="22"/>
      <c r="D49" s="36" t="s">
        <v>14</v>
      </c>
      <c r="E49" s="37"/>
      <c r="F49" s="36" t="s">
        <v>320</v>
      </c>
      <c r="G49" s="37"/>
      <c r="H49" s="40" t="s">
        <v>321</v>
      </c>
      <c r="I49" s="41"/>
      <c r="J49" s="32" t="s">
        <v>17</v>
      </c>
      <c r="K49" s="32"/>
      <c r="L49" s="32" t="s">
        <v>18</v>
      </c>
      <c r="M49" s="32"/>
    </row>
    <row r="50" spans="2:13" x14ac:dyDescent="0.25">
      <c r="B50" s="7" t="s">
        <v>314</v>
      </c>
      <c r="C50" s="22" t="s">
        <v>322</v>
      </c>
      <c r="D50" s="15">
        <f>E50/100*18</f>
        <v>14.8</v>
      </c>
      <c r="E50" s="24">
        <f>(BZ33+CC33+CF33+CI33+CL33)/5</f>
        <v>82.222222222222229</v>
      </c>
      <c r="F50" s="15">
        <f>G50/100*18</f>
        <v>15.000000000000004</v>
      </c>
      <c r="G50" s="24">
        <f>(CO33+CR33+CU33+CX33+DA33)/5</f>
        <v>83.333333333333343</v>
      </c>
      <c r="H50" s="15">
        <f>I50/100*18</f>
        <v>14.8</v>
      </c>
      <c r="I50" s="24">
        <f>(DD33+DG33+DJ33+DM33+DP33)/5</f>
        <v>82.222222222222229</v>
      </c>
      <c r="J50" s="15">
        <f>K50/100*18</f>
        <v>15.600000000000001</v>
      </c>
      <c r="K50" s="24">
        <f>(DS33+DV33+DY33+EB33+EE33)/5</f>
        <v>86.666666666666671</v>
      </c>
      <c r="L50" s="15">
        <f>M50/100*18</f>
        <v>14.400000000000002</v>
      </c>
      <c r="M50" s="24">
        <f>(EH33+EK33+EN33+EQ33+ET33)/5</f>
        <v>80.000000000000014</v>
      </c>
    </row>
    <row r="51" spans="2:13" x14ac:dyDescent="0.25">
      <c r="B51" s="7" t="s">
        <v>316</v>
      </c>
      <c r="C51" s="22" t="s">
        <v>322</v>
      </c>
      <c r="D51" s="15">
        <f>E51/100*18</f>
        <v>3.2</v>
      </c>
      <c r="E51" s="24">
        <f>(CA33+CD33+CG33+CJ33+CM33)/5</f>
        <v>17.777777777777779</v>
      </c>
      <c r="F51" s="15">
        <f>G51/100*18</f>
        <v>3.0000000000000004</v>
      </c>
      <c r="G51" s="24">
        <f>(CP33+CS33+CV33+CY33+DB33)/5</f>
        <v>16.666666666666668</v>
      </c>
      <c r="H51" s="15">
        <f>I51/100*18</f>
        <v>3.2</v>
      </c>
      <c r="I51" s="24">
        <f>(DE33+DH33+DK33+DN33+DQ33)/5</f>
        <v>17.777777777777779</v>
      </c>
      <c r="J51" s="15">
        <f>K51/100*18</f>
        <v>2.4</v>
      </c>
      <c r="K51" s="24">
        <f>(DT33+DW33+DZ33+EC33+EF33)/5</f>
        <v>13.333333333333334</v>
      </c>
      <c r="L51" s="15">
        <f>M51/100*18</f>
        <v>3.6</v>
      </c>
      <c r="M51" s="24">
        <f>(EI33+EL33+EO33+ER33+EU33)/5</f>
        <v>20</v>
      </c>
    </row>
    <row r="52" spans="2:13" x14ac:dyDescent="0.25">
      <c r="B52" s="7" t="s">
        <v>317</v>
      </c>
      <c r="C52" s="22" t="s">
        <v>322</v>
      </c>
      <c r="D52" s="15">
        <f>E52/100*17</f>
        <v>0</v>
      </c>
      <c r="E52" s="24">
        <f>(CB33+CE33+CH33+CK33+CN33)/5</f>
        <v>0</v>
      </c>
      <c r="F52" s="15">
        <f>G52/100*17</f>
        <v>0</v>
      </c>
      <c r="G52" s="24">
        <f>(CQ33+CT33+CW33+CZ33+DC33)/5</f>
        <v>0</v>
      </c>
      <c r="H52" s="15">
        <f>I52/100*25</f>
        <v>0</v>
      </c>
      <c r="I52" s="24">
        <f>(DF33+DI33+DL33+DO33+DR33)/5</f>
        <v>0</v>
      </c>
      <c r="J52" s="15">
        <f>K52/100*25</f>
        <v>0</v>
      </c>
      <c r="K52" s="24">
        <f>(DU33+DX33+EA33+ED33+EG33)/5</f>
        <v>0</v>
      </c>
      <c r="L52" s="15">
        <f>M52/100*25</f>
        <v>0</v>
      </c>
      <c r="M52" s="24">
        <f>(EJ33+EM33+EP33+ES33+EV33)/5</f>
        <v>0</v>
      </c>
    </row>
    <row r="53" spans="2:13" x14ac:dyDescent="0.25">
      <c r="B53" s="7"/>
      <c r="C53" s="22"/>
      <c r="D53" s="28">
        <f t="shared" ref="D53:M53" si="12">SUM(D50:D52)</f>
        <v>18</v>
      </c>
      <c r="E53" s="28">
        <f t="shared" si="12"/>
        <v>100</v>
      </c>
      <c r="F53" s="28">
        <f t="shared" si="12"/>
        <v>18.000000000000004</v>
      </c>
      <c r="G53" s="27">
        <f t="shared" si="12"/>
        <v>100.00000000000001</v>
      </c>
      <c r="H53" s="28">
        <f t="shared" si="12"/>
        <v>18</v>
      </c>
      <c r="I53" s="27">
        <f t="shared" si="12"/>
        <v>100</v>
      </c>
      <c r="J53" s="28">
        <f t="shared" si="12"/>
        <v>18</v>
      </c>
      <c r="K53" s="27">
        <f t="shared" si="12"/>
        <v>100</v>
      </c>
      <c r="L53" s="28">
        <f t="shared" si="12"/>
        <v>18.000000000000004</v>
      </c>
      <c r="M53" s="27">
        <f t="shared" si="12"/>
        <v>100.00000000000001</v>
      </c>
    </row>
    <row r="54" spans="2:13" x14ac:dyDescent="0.25">
      <c r="B54" s="7" t="s">
        <v>314</v>
      </c>
      <c r="C54" s="22" t="s">
        <v>323</v>
      </c>
      <c r="D54" s="15">
        <f>E54/100*18</f>
        <v>15.400000000000004</v>
      </c>
      <c r="E54" s="24">
        <f>(EW33+EZ33+FC33+FF33+FI33)/5</f>
        <v>85.555555555555571</v>
      </c>
    </row>
    <row r="55" spans="2:13" x14ac:dyDescent="0.25">
      <c r="B55" s="7" t="s">
        <v>316</v>
      </c>
      <c r="C55" s="22" t="s">
        <v>323</v>
      </c>
      <c r="D55" s="15">
        <f>E55/100*18</f>
        <v>2.6</v>
      </c>
      <c r="E55" s="24">
        <f>(EX33+FA33+FD33+FG33+FJ33)/5</f>
        <v>14.444444444444446</v>
      </c>
    </row>
    <row r="56" spans="2:13" x14ac:dyDescent="0.25">
      <c r="B56" s="7" t="s">
        <v>317</v>
      </c>
      <c r="C56" s="22" t="s">
        <v>323</v>
      </c>
      <c r="D56" s="15">
        <f>E56/100*25</f>
        <v>0</v>
      </c>
      <c r="E56" s="24">
        <f>(EY33+FB33+FE33+FH33+FK33)/5</f>
        <v>0</v>
      </c>
    </row>
    <row r="57" spans="2:13" x14ac:dyDescent="0.25">
      <c r="B57" s="7"/>
      <c r="C57" s="22"/>
      <c r="D57" s="28">
        <f>SUM(D54:D56)</f>
        <v>18.000000000000004</v>
      </c>
      <c r="E57" s="28">
        <f>SUM(E54:E56)</f>
        <v>100.00000000000001</v>
      </c>
    </row>
  </sheetData>
  <mergeCells count="141"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EZ12:FB12"/>
    <mergeCell ref="FC12:FE12"/>
    <mergeCell ref="FF12:FH12"/>
    <mergeCell ref="FI12:FK12"/>
    <mergeCell ref="A32:B32"/>
    <mergeCell ref="A33:B33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J49:K49"/>
    <mergeCell ref="L49:M49"/>
    <mergeCell ref="B35:E35"/>
    <mergeCell ref="D40:E40"/>
    <mergeCell ref="F40:G40"/>
    <mergeCell ref="H40:I40"/>
    <mergeCell ref="D49:E49"/>
    <mergeCell ref="F49:G49"/>
    <mergeCell ref="H49:I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2024-06-26T05:06:59Z</dcterms:modified>
</cp:coreProperties>
</file>