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кіші топ" sheetId="6" r:id="rId1"/>
    <sheet name="ортаңғы топ" sheetId="7" r:id="rId2"/>
    <sheet name="ересек топ" sheetId="3" r:id="rId3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3" l="1"/>
  <c r="E54" i="3"/>
  <c r="E52" i="3"/>
  <c r="E49" i="3"/>
  <c r="E50" i="3"/>
  <c r="E48" i="3"/>
  <c r="E45" i="3"/>
  <c r="E46" i="3"/>
  <c r="E44" i="3"/>
  <c r="E41" i="3"/>
  <c r="E42" i="3"/>
  <c r="E40" i="3"/>
  <c r="E37" i="3"/>
  <c r="E38" i="3"/>
  <c r="E36" i="3"/>
  <c r="C32" i="3" l="1"/>
  <c r="C33" i="3" s="1"/>
  <c r="D32" i="3"/>
  <c r="D33" i="3" s="1"/>
  <c r="E32" i="3"/>
  <c r="E33" i="3" s="1"/>
  <c r="F32" i="3"/>
  <c r="F33" i="3" s="1"/>
  <c r="G32" i="3"/>
  <c r="G33" i="3" s="1"/>
  <c r="H32" i="3"/>
  <c r="H33" i="3" s="1"/>
  <c r="I32" i="3"/>
  <c r="I33" i="3" s="1"/>
  <c r="J32" i="3"/>
  <c r="J33" i="3" s="1"/>
  <c r="K32" i="3"/>
  <c r="K33" i="3" s="1"/>
  <c r="L32" i="3"/>
  <c r="L33" i="3" s="1"/>
  <c r="M32" i="3"/>
  <c r="M33" i="3" s="1"/>
  <c r="N32" i="3"/>
  <c r="N33" i="3" s="1"/>
  <c r="O32" i="3"/>
  <c r="O33" i="3" s="1"/>
  <c r="P32" i="3"/>
  <c r="P33" i="3" s="1"/>
  <c r="Q32" i="3"/>
  <c r="Q33" i="3" s="1"/>
  <c r="R32" i="3"/>
  <c r="R33" i="3" s="1"/>
  <c r="S32" i="3"/>
  <c r="S33" i="3" s="1"/>
  <c r="T32" i="3"/>
  <c r="T33" i="3" s="1"/>
  <c r="U32" i="3"/>
  <c r="U33" i="3" s="1"/>
  <c r="V32" i="3"/>
  <c r="V33" i="3" s="1"/>
  <c r="W32" i="3"/>
  <c r="W33" i="3" s="1"/>
  <c r="X32" i="3"/>
  <c r="X33" i="3" s="1"/>
  <c r="Y32" i="3"/>
  <c r="Y33" i="3" s="1"/>
  <c r="Z32" i="3"/>
  <c r="Z33" i="3" s="1"/>
  <c r="AA32" i="3"/>
  <c r="AA33" i="3" s="1"/>
  <c r="AB32" i="3"/>
  <c r="AB33" i="3" s="1"/>
  <c r="AC32" i="3"/>
  <c r="AC33" i="3" s="1"/>
  <c r="AD32" i="3"/>
  <c r="AD33" i="3" s="1"/>
  <c r="AE32" i="3"/>
  <c r="AE33" i="3" s="1"/>
  <c r="AF32" i="3"/>
  <c r="AF33" i="3" s="1"/>
  <c r="AG32" i="3"/>
  <c r="AG33" i="3" s="1"/>
  <c r="AH32" i="3"/>
  <c r="AH33" i="3" s="1"/>
  <c r="AI32" i="3"/>
  <c r="AI33" i="3" s="1"/>
  <c r="AJ32" i="3"/>
  <c r="AJ33" i="3" s="1"/>
  <c r="AK32" i="3"/>
  <c r="AK33" i="3" s="1"/>
  <c r="AL32" i="3"/>
  <c r="AL33" i="3" s="1"/>
  <c r="AM32" i="3"/>
  <c r="AM33" i="3" s="1"/>
  <c r="AN32" i="3"/>
  <c r="AN33" i="3" s="1"/>
  <c r="AO32" i="3"/>
  <c r="AO33" i="3" s="1"/>
  <c r="AP32" i="3"/>
  <c r="AP33" i="3" s="1"/>
  <c r="AQ32" i="3"/>
  <c r="AQ33" i="3" s="1"/>
  <c r="AR32" i="3"/>
  <c r="AR33" i="3" s="1"/>
  <c r="AS32" i="3"/>
  <c r="AS33" i="3" s="1"/>
  <c r="AT32" i="3"/>
  <c r="AT33" i="3" s="1"/>
  <c r="AU32" i="3"/>
  <c r="AU33" i="3" s="1"/>
  <c r="AV32" i="3"/>
  <c r="AV33" i="3" s="1"/>
  <c r="AW32" i="3"/>
  <c r="AW33" i="3" s="1"/>
  <c r="AX32" i="3"/>
  <c r="AX33" i="3" s="1"/>
  <c r="AY32" i="3"/>
  <c r="AY33" i="3" s="1"/>
  <c r="AZ32" i="3"/>
  <c r="AZ33" i="3" s="1"/>
  <c r="BA32" i="3"/>
  <c r="BA33" i="3" s="1"/>
  <c r="BB32" i="3"/>
  <c r="BB33" i="3" s="1"/>
  <c r="BC32" i="3"/>
  <c r="BC33" i="3" s="1"/>
  <c r="BD32" i="3"/>
  <c r="BD33" i="3" s="1"/>
  <c r="BE32" i="3"/>
  <c r="BE33" i="3" s="1"/>
  <c r="BF32" i="3"/>
  <c r="BF33" i="3" s="1"/>
  <c r="BG32" i="3"/>
  <c r="BG33" i="3" s="1"/>
  <c r="BH32" i="3"/>
  <c r="BH33" i="3" s="1"/>
  <c r="BI32" i="3"/>
  <c r="BI33" i="3" s="1"/>
  <c r="BJ32" i="3"/>
  <c r="BJ33" i="3" s="1"/>
  <c r="BK32" i="3"/>
  <c r="BK33" i="3" s="1"/>
  <c r="BL32" i="3"/>
  <c r="BL33" i="3" s="1"/>
  <c r="BM32" i="3"/>
  <c r="BM33" i="3" s="1"/>
  <c r="BN32" i="3"/>
  <c r="BN33" i="3" s="1"/>
  <c r="BO32" i="3"/>
  <c r="BO33" i="3" s="1"/>
  <c r="BP32" i="3"/>
  <c r="BP33" i="3" s="1"/>
  <c r="BQ32" i="3"/>
  <c r="BQ33" i="3" s="1"/>
  <c r="BR32" i="3"/>
  <c r="BR33" i="3" s="1"/>
  <c r="BS32" i="3"/>
  <c r="BS33" i="3" s="1"/>
  <c r="BT32" i="3"/>
  <c r="BT33" i="3" s="1"/>
  <c r="BU32" i="3"/>
  <c r="BU33" i="3" s="1"/>
  <c r="BV32" i="3"/>
  <c r="BV33" i="3" s="1"/>
  <c r="BW32" i="3"/>
  <c r="BW33" i="3" s="1"/>
  <c r="BX32" i="3"/>
  <c r="BX33" i="3" s="1"/>
  <c r="BY32" i="3"/>
  <c r="BY33" i="3" s="1"/>
  <c r="BZ32" i="3"/>
  <c r="BZ33" i="3" s="1"/>
  <c r="CA32" i="3"/>
  <c r="CA33" i="3" s="1"/>
  <c r="CB32" i="3"/>
  <c r="CB33" i="3" s="1"/>
  <c r="CC32" i="3"/>
  <c r="CC33" i="3" s="1"/>
  <c r="CD32" i="3"/>
  <c r="CD33" i="3" s="1"/>
  <c r="CE32" i="3"/>
  <c r="CE33" i="3" s="1"/>
  <c r="CF32" i="3"/>
  <c r="CF33" i="3" s="1"/>
  <c r="CG32" i="3"/>
  <c r="CG33" i="3" s="1"/>
  <c r="CH32" i="3"/>
  <c r="CH33" i="3" s="1"/>
  <c r="CI32" i="3"/>
  <c r="CI33" i="3" s="1"/>
  <c r="CJ32" i="3"/>
  <c r="CJ33" i="3" s="1"/>
  <c r="CK32" i="3"/>
  <c r="CK33" i="3" s="1"/>
  <c r="CL32" i="3"/>
  <c r="CL33" i="3" s="1"/>
  <c r="CM32" i="3"/>
  <c r="CM33" i="3" s="1"/>
  <c r="CN32" i="3"/>
  <c r="CN33" i="3" s="1"/>
  <c r="CO32" i="3"/>
  <c r="CO33" i="3" s="1"/>
  <c r="CP32" i="3"/>
  <c r="CP33" i="3" s="1"/>
  <c r="CQ32" i="3"/>
  <c r="CQ33" i="3" s="1"/>
  <c r="CR32" i="3"/>
  <c r="CR33" i="3" s="1"/>
  <c r="CS32" i="3"/>
  <c r="CS33" i="3" s="1"/>
  <c r="CT32" i="3"/>
  <c r="CT33" i="3" s="1"/>
  <c r="CU32" i="3"/>
  <c r="CU33" i="3" s="1"/>
  <c r="CV32" i="3"/>
  <c r="CV33" i="3" s="1"/>
  <c r="CW32" i="3"/>
  <c r="CW33" i="3" s="1"/>
  <c r="CX32" i="3"/>
  <c r="CX33" i="3" s="1"/>
  <c r="CY32" i="3"/>
  <c r="CY33" i="3" s="1"/>
  <c r="CZ32" i="3"/>
  <c r="CZ33" i="3" s="1"/>
  <c r="DA32" i="3"/>
  <c r="DA33" i="3" s="1"/>
  <c r="DB32" i="3"/>
  <c r="DB33" i="3" s="1"/>
  <c r="DC32" i="3"/>
  <c r="DC33" i="3" s="1"/>
  <c r="DD32" i="3"/>
  <c r="DD33" i="3" s="1"/>
  <c r="DE32" i="3"/>
  <c r="DE33" i="3" s="1"/>
  <c r="DF32" i="3"/>
  <c r="DF33" i="3" s="1"/>
  <c r="DG32" i="3"/>
  <c r="DG33" i="3" s="1"/>
  <c r="DH32" i="3"/>
  <c r="DH33" i="3" s="1"/>
  <c r="DI32" i="3"/>
  <c r="DI33" i="3" s="1"/>
  <c r="DJ32" i="3"/>
  <c r="DJ33" i="3" s="1"/>
  <c r="DK32" i="3"/>
  <c r="DK33" i="3" s="1"/>
  <c r="DL32" i="3"/>
  <c r="DL33" i="3" s="1"/>
  <c r="DM32" i="3"/>
  <c r="DM33" i="3" s="1"/>
  <c r="DN32" i="3"/>
  <c r="DN33" i="3" s="1"/>
  <c r="DO32" i="3"/>
  <c r="DO33" i="3" s="1"/>
  <c r="DP32" i="3"/>
  <c r="DP33" i="3" s="1"/>
  <c r="DQ32" i="3"/>
  <c r="DQ33" i="3" s="1"/>
  <c r="DR32" i="3"/>
  <c r="DR33" i="3" s="1"/>
  <c r="DS32" i="3"/>
  <c r="DS33" i="3" s="1"/>
  <c r="DT32" i="3"/>
  <c r="DT33" i="3" s="1"/>
  <c r="DU32" i="3"/>
  <c r="DU33" i="3" s="1"/>
  <c r="DV32" i="3"/>
  <c r="DV33" i="3" s="1"/>
  <c r="DW32" i="3"/>
  <c r="DW33" i="3" s="1"/>
  <c r="DX32" i="3"/>
  <c r="DX33" i="3" s="1"/>
  <c r="DY32" i="3"/>
  <c r="DY33" i="3" s="1"/>
  <c r="DZ32" i="3"/>
  <c r="DZ33" i="3" s="1"/>
  <c r="EA32" i="3"/>
  <c r="EA33" i="3" s="1"/>
  <c r="EB32" i="3"/>
  <c r="EB33" i="3" s="1"/>
  <c r="EC32" i="3"/>
  <c r="EC33" i="3" s="1"/>
  <c r="ED32" i="3"/>
  <c r="ED33" i="3" s="1"/>
  <c r="EE32" i="3"/>
  <c r="EE33" i="3" s="1"/>
  <c r="EF32" i="3"/>
  <c r="EF33" i="3" s="1"/>
  <c r="EG32" i="3"/>
  <c r="EG33" i="3" s="1"/>
  <c r="EH32" i="3"/>
  <c r="EH33" i="3" s="1"/>
  <c r="EI32" i="3"/>
  <c r="EI33" i="3" s="1"/>
  <c r="EJ32" i="3"/>
  <c r="EJ33" i="3" s="1"/>
  <c r="EK32" i="3"/>
  <c r="EK33" i="3" s="1"/>
  <c r="EL32" i="3"/>
  <c r="EL33" i="3" s="1"/>
  <c r="EM32" i="3"/>
  <c r="EM33" i="3" s="1"/>
  <c r="EN32" i="3"/>
  <c r="EN33" i="3" s="1"/>
  <c r="EO32" i="3"/>
  <c r="EO33" i="3" s="1"/>
  <c r="EP32" i="3"/>
  <c r="EP33" i="3" s="1"/>
  <c r="EQ32" i="3"/>
  <c r="EQ33" i="3" s="1"/>
  <c r="ER32" i="3"/>
  <c r="ER33" i="3" s="1"/>
  <c r="ES32" i="3"/>
  <c r="ES33" i="3" s="1"/>
  <c r="ET32" i="3"/>
  <c r="ET33" i="3" s="1"/>
  <c r="EU32" i="3"/>
  <c r="EU33" i="3" s="1"/>
  <c r="EV32" i="3"/>
  <c r="EV33" i="3" s="1"/>
  <c r="EW32" i="3"/>
  <c r="EW33" i="3" s="1"/>
  <c r="EX32" i="3"/>
  <c r="EX33" i="3" s="1"/>
  <c r="EY32" i="3"/>
  <c r="EY33" i="3" s="1"/>
  <c r="EZ32" i="3"/>
  <c r="EZ33" i="3" s="1"/>
  <c r="FA32" i="3"/>
  <c r="FA33" i="3" s="1"/>
  <c r="FB32" i="3"/>
  <c r="FB33" i="3" s="1"/>
  <c r="FC32" i="3"/>
  <c r="FC33" i="3" s="1"/>
  <c r="FD32" i="3"/>
  <c r="FD33" i="3" s="1"/>
  <c r="FE32" i="3"/>
  <c r="FE33" i="3" s="1"/>
  <c r="FF32" i="3"/>
  <c r="FF33" i="3" s="1"/>
  <c r="FG32" i="3"/>
  <c r="FG33" i="3" s="1"/>
  <c r="FH32" i="3"/>
  <c r="FH33" i="3" s="1"/>
  <c r="FI32" i="3"/>
  <c r="FI33" i="3" s="1"/>
  <c r="FJ32" i="3"/>
  <c r="FJ33" i="3" s="1"/>
  <c r="FK32" i="3"/>
  <c r="FK33" i="3" s="1"/>
  <c r="D45" i="3" l="1"/>
  <c r="D54" i="3"/>
  <c r="D38" i="3"/>
  <c r="D44" i="3"/>
  <c r="D37" i="3"/>
  <c r="D36" i="3"/>
  <c r="D53" i="3"/>
  <c r="D50" i="3"/>
  <c r="D40" i="3"/>
  <c r="D52" i="3"/>
  <c r="D49" i="3"/>
  <c r="D48" i="3"/>
  <c r="D42" i="3"/>
  <c r="D41" i="3"/>
  <c r="D46" i="3"/>
  <c r="E47" i="3" l="1"/>
  <c r="E51" i="3"/>
  <c r="E39" i="3"/>
  <c r="D51" i="3"/>
  <c r="D47" i="3"/>
  <c r="D39" i="3"/>
  <c r="E43" i="3"/>
  <c r="D43" i="3"/>
  <c r="D55" i="3" l="1"/>
  <c r="E55" i="3"/>
</calcChain>
</file>

<file path=xl/sharedStrings.xml><?xml version="1.0" encoding="utf-8"?>
<sst xmlns="http://schemas.openxmlformats.org/spreadsheetml/2006/main" count="357" uniqueCount="324">
  <si>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</si>
  <si>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</si>
  <si>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</si>
  <si>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</si>
  <si>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</si>
  <si>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</si>
  <si>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</si>
  <si>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</si>
  <si>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</si>
  <si>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</si>
  <si>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</si>
  <si>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</si>
  <si>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</si>
  <si>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</si>
  <si>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</si>
  <si>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</si>
  <si>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</si>
  <si>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</si>
  <si>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</si>
  <si>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</si>
  <si>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</si>
  <si>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</si>
  <si>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</si>
  <si>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</si>
  <si>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</si>
  <si>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</si>
  <si>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</si>
  <si>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</si>
  <si>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</si>
  <si>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</si>
  <si>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</si>
  <si>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</si>
  <si>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</si>
  <si>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</si>
  <si>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</si>
  <si>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</si>
  <si>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</si>
  <si>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</si>
  <si>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</si>
  <si>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</si>
  <si>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</si>
  <si>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</si>
  <si>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</si>
  <si>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</si>
  <si>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</si>
  <si>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</si>
  <si>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</si>
  <si>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</si>
  <si>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</si>
  <si>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</si>
  <si>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</si>
  <si>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</si>
  <si>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</si>
  <si>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</si>
  <si>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</si>
  <si>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</si>
  <si>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</si>
  <si>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</si>
  <si>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</si>
  <si>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</si>
  <si>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</si>
  <si>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</si>
  <si>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</si>
  <si>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</si>
  <si>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</si>
  <si>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</si>
  <si>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</si>
  <si>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</si>
  <si>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</si>
  <si>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</si>
  <si>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</si>
  <si>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</si>
  <si>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</si>
  <si>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</si>
  <si>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</si>
  <si>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</si>
  <si>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</si>
  <si>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</si>
  <si>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</si>
  <si>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</si>
  <si>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</si>
  <si>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</si>
  <si>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</si>
  <si>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</si>
  <si>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</si>
  <si>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</si>
  <si>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</si>
  <si>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</si>
  <si>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</si>
  <si>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</si>
  <si>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</si>
  <si>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</si>
  <si>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</si>
  <si>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</si>
  <si>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</si>
  <si>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</si>
  <si>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</si>
  <si>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</si>
  <si>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</si>
  <si>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</si>
  <si>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</si>
  <si>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</si>
  <si>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</si>
  <si>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</si>
  <si>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</si>
  <si>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</si>
  <si>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</si>
  <si>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</si>
  <si>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</si>
  <si>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</si>
  <si>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</si>
  <si>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</si>
  <si>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</si>
  <si>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</si>
  <si>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</si>
  <si>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</si>
  <si>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</si>
  <si>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</si>
  <si>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</si>
  <si>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</si>
  <si>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</si>
  <si>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</si>
  <si>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</si>
  <si>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</si>
  <si>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</si>
  <si>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</si>
  <si>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</si>
  <si>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</si>
  <si>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</si>
  <si>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</si>
  <si>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</si>
  <si>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</si>
  <si>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</si>
  <si>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</si>
  <si>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</si>
  <si>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</si>
  <si>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</si>
  <si>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</si>
  <si>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</si>
  <si>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</si>
  <si>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</si>
  <si>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</si>
  <si>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</si>
  <si>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</si>
  <si>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</si>
  <si>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</si>
  <si>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</si>
  <si>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</si>
  <si>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</si>
  <si>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</si>
  <si>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</si>
  <si>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</si>
  <si>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</si>
  <si>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</si>
  <si>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</si>
  <si>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</si>
  <si>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</si>
  <si>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</si>
  <si>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</si>
  <si>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</si>
  <si>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</si>
  <si>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</si>
  <si>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</si>
  <si>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</si>
  <si>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</si>
  <si>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</si>
  <si>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</si>
  <si>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</si>
  <si>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</si>
  <si>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</si>
  <si>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</si>
  <si>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</si>
  <si>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</si>
  <si>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</si>
  <si>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</si>
  <si>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</si>
  <si>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</si>
  <si>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</si>
  <si>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</si>
  <si>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</si>
  <si>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</si>
  <si>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</si>
  <si>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</si>
  <si>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</si>
  <si>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</si>
  <si>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</si>
  <si>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</si>
  <si>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</si>
  <si>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</si>
  <si>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</si>
  <si>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</si>
  <si>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</si>
  <si>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</si>
  <si>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</si>
  <si>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</si>
  <si>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</si>
  <si>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</si>
  <si>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</si>
  <si>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</si>
  <si>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</si>
  <si>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</si>
  <si>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</si>
  <si>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</si>
  <si>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</si>
  <si>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</si>
  <si>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</si>
  <si>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</si>
  <si>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</si>
  <si>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</si>
  <si>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</si>
  <si>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</si>
  <si>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</si>
  <si>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</si>
  <si>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</si>
  <si>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</si>
  <si>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</si>
  <si>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</si>
  <si>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</si>
  <si>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</si>
  <si>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</si>
  <si>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</si>
  <si>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</si>
  <si>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</si>
  <si>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</si>
  <si>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</si>
  <si>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</si>
  <si>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</si>
  <si>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</si>
  <si>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</si>
  <si>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</si>
  <si>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</si>
  <si>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</si>
  <si>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</si>
  <si>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</si>
  <si>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</si>
  <si>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</si>
  <si>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</si>
  <si>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</si>
  <si>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</si>
  <si>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</si>
  <si>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</si>
  <si>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</si>
  <si>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</si>
  <si>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</si>
  <si>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</si>
  <si>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</si>
  <si>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</si>
  <si>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</si>
  <si>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</si>
  <si>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</si>
  <si>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</si>
  <si>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</si>
  <si>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</si>
  <si>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</si>
  <si>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</si>
  <si>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</si>
  <si>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</si>
  <si>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</si>
  <si>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</si>
  <si>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</si>
  <si>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</si>
  <si>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</si>
  <si>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</si>
  <si>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</si>
  <si>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</si>
  <si>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</si>
  <si>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</si>
  <si>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</si>
  <si>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</si>
  <si>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</si>
  <si>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</si>
  <si>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</si>
  <si>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</si>
  <si>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</si>
  <si>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</si>
  <si>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</si>
  <si>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</si>
  <si>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</si>
  <si>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</si>
  <si>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</si>
  <si>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</si>
  <si>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</si>
  <si>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</si>
  <si>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</si>
  <si>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</si>
  <si>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</si>
  <si>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</si>
  <si>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</si>
  <si>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</si>
  <si>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</si>
  <si>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</si>
  <si>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</si>
  <si>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</si>
  <si>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</si>
  <si>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</si>
  <si>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</si>
  <si>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</si>
  <si>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</si>
  <si>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</si>
  <si>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</si>
  <si>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</si>
  <si>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</si>
  <si>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</si>
  <si>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</si>
  <si>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</si>
  <si>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Жумабаева А</t>
  </si>
  <si>
    <t>Куралбаев Е</t>
  </si>
  <si>
    <t>Куралбаев А</t>
  </si>
  <si>
    <t>Асланұлы М</t>
  </si>
  <si>
    <t>Молдабай А</t>
  </si>
  <si>
    <t>Аманбай И</t>
  </si>
  <si>
    <t>Абджамалова А</t>
  </si>
  <si>
    <t>Мұхамбетқали А</t>
  </si>
  <si>
    <t>Қолғанатова М</t>
  </si>
  <si>
    <t>Қалап А</t>
  </si>
  <si>
    <t>Ардақ Д</t>
  </si>
  <si>
    <t>Бауыржанұлы А</t>
  </si>
  <si>
    <t>Түркменбай Ш</t>
  </si>
  <si>
    <t>Жексембаев Н</t>
  </si>
  <si>
    <t>Қази А</t>
  </si>
  <si>
    <t>Төлемісқызы К</t>
  </si>
  <si>
    <t>Бердібеков Ә</t>
  </si>
  <si>
    <t>Аманғакли А</t>
  </si>
  <si>
    <t xml:space="preserve">                                  Оқу жылы: 2023-2024                              Топ: Жұлдызай                 Өткізу кезеңі: бастапқы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</si>
</sst>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14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7" fillId="3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6" sqref="E1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55"/>
  <sheetViews>
    <sheetView topLeftCell="A41" workbookViewId="0">
      <selection activeCell="I59" sqref="I59"/>
    </sheetView>
  </sheetViews>
  <sheetFormatPr defaultRowHeight="15" x14ac:dyDescent="0.25"/>
  <cols>
    <col min="1" max="1" width="5.28515625" customWidth="1"/>
    <col min="2" max="2" width="17.85546875" customWidth="1"/>
  </cols>
  <sheetData>
    <row r="1" spans="1:214" ht="15.75" x14ac:dyDescent="0.25">
      <c r="A1" s="4" t="s">
        <v>31</v>
      </c>
      <c r="B1" s="9" t="s">
        <v>200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14" ht="15.75" x14ac:dyDescent="0.25">
      <c r="A2" s="31" t="s">
        <v>323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5"/>
      <c r="S2" s="5"/>
      <c r="T2" s="5"/>
      <c r="U2" s="5"/>
      <c r="V2" s="5"/>
    </row>
    <row r="3" spans="1:21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14" ht="15.75" customHeight="1" x14ac:dyDescent="0.25">
      <c r="A4" s="28" t="s">
        <v>0</v>
      </c>
      <c r="B4" s="28" t="s">
        <v>1</v>
      </c>
      <c r="C4" s="29" t="s">
        <v>13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3" t="s">
        <v>2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5"/>
      <c r="BK4" s="30" t="s">
        <v>21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6" t="s">
        <v>25</v>
      </c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8"/>
      <c r="EW4" s="32" t="s">
        <v>28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14" ht="15.75" customHeight="1" x14ac:dyDescent="0.25">
      <c r="A5" s="28"/>
      <c r="B5" s="28"/>
      <c r="C5" s="22" t="s">
        <v>14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 t="s">
        <v>12</v>
      </c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1" t="s">
        <v>3</v>
      </c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 t="s">
        <v>102</v>
      </c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2" t="s">
        <v>103</v>
      </c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 t="s">
        <v>32</v>
      </c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0" t="s">
        <v>270</v>
      </c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 t="s">
        <v>33</v>
      </c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39" t="s">
        <v>34</v>
      </c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20" t="s">
        <v>26</v>
      </c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1" t="s">
        <v>29</v>
      </c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</row>
    <row r="6" spans="1:214" ht="15.75" hidden="1" x14ac:dyDescent="0.25">
      <c r="A6" s="28"/>
      <c r="B6" s="28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14" ht="15.75" hidden="1" x14ac:dyDescent="0.25">
      <c r="A7" s="28"/>
      <c r="B7" s="28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14" ht="15.75" hidden="1" x14ac:dyDescent="0.25">
      <c r="A8" s="28"/>
      <c r="B8" s="28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14" ht="15.75" hidden="1" x14ac:dyDescent="0.25">
      <c r="A9" s="28"/>
      <c r="B9" s="2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14" ht="15.75" hidden="1" x14ac:dyDescent="0.25">
      <c r="A10" s="28"/>
      <c r="B10" s="2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14" ht="15.75" x14ac:dyDescent="0.25">
      <c r="A11" s="28"/>
      <c r="B11" s="28"/>
      <c r="C11" s="22" t="s">
        <v>51</v>
      </c>
      <c r="D11" s="22" t="s">
        <v>5</v>
      </c>
      <c r="E11" s="22" t="s">
        <v>6</v>
      </c>
      <c r="F11" s="22" t="s">
        <v>90</v>
      </c>
      <c r="G11" s="22" t="s">
        <v>7</v>
      </c>
      <c r="H11" s="22" t="s">
        <v>8</v>
      </c>
      <c r="I11" s="22" t="s">
        <v>52</v>
      </c>
      <c r="J11" s="22" t="s">
        <v>9</v>
      </c>
      <c r="K11" s="22" t="s">
        <v>10</v>
      </c>
      <c r="L11" s="22" t="s">
        <v>53</v>
      </c>
      <c r="M11" s="22" t="s">
        <v>9</v>
      </c>
      <c r="N11" s="22" t="s">
        <v>10</v>
      </c>
      <c r="O11" s="22" t="s">
        <v>54</v>
      </c>
      <c r="P11" s="22" t="s">
        <v>11</v>
      </c>
      <c r="Q11" s="22" t="s">
        <v>4</v>
      </c>
      <c r="R11" s="22" t="s">
        <v>55</v>
      </c>
      <c r="S11" s="22"/>
      <c r="T11" s="22"/>
      <c r="U11" s="22" t="s">
        <v>229</v>
      </c>
      <c r="V11" s="22"/>
      <c r="W11" s="22"/>
      <c r="X11" s="22" t="s">
        <v>230</v>
      </c>
      <c r="Y11" s="22"/>
      <c r="Z11" s="22"/>
      <c r="AA11" s="21" t="s">
        <v>231</v>
      </c>
      <c r="AB11" s="21"/>
      <c r="AC11" s="21"/>
      <c r="AD11" s="22" t="s">
        <v>56</v>
      </c>
      <c r="AE11" s="22"/>
      <c r="AF11" s="22"/>
      <c r="AG11" s="22" t="s">
        <v>57</v>
      </c>
      <c r="AH11" s="22"/>
      <c r="AI11" s="22"/>
      <c r="AJ11" s="21" t="s">
        <v>58</v>
      </c>
      <c r="AK11" s="21"/>
      <c r="AL11" s="21"/>
      <c r="AM11" s="22" t="s">
        <v>59</v>
      </c>
      <c r="AN11" s="22"/>
      <c r="AO11" s="22"/>
      <c r="AP11" s="22" t="s">
        <v>60</v>
      </c>
      <c r="AQ11" s="22"/>
      <c r="AR11" s="22"/>
      <c r="AS11" s="22" t="s">
        <v>61</v>
      </c>
      <c r="AT11" s="22"/>
      <c r="AU11" s="22"/>
      <c r="AV11" s="22" t="s">
        <v>62</v>
      </c>
      <c r="AW11" s="22"/>
      <c r="AX11" s="22"/>
      <c r="AY11" s="22" t="s">
        <v>91</v>
      </c>
      <c r="AZ11" s="22"/>
      <c r="BA11" s="22"/>
      <c r="BB11" s="22" t="s">
        <v>63</v>
      </c>
      <c r="BC11" s="22"/>
      <c r="BD11" s="22"/>
      <c r="BE11" s="22" t="s">
        <v>253</v>
      </c>
      <c r="BF11" s="22"/>
      <c r="BG11" s="22"/>
      <c r="BH11" s="22" t="s">
        <v>64</v>
      </c>
      <c r="BI11" s="22"/>
      <c r="BJ11" s="22"/>
      <c r="BK11" s="21" t="s">
        <v>65</v>
      </c>
      <c r="BL11" s="21"/>
      <c r="BM11" s="21"/>
      <c r="BN11" s="21" t="s">
        <v>92</v>
      </c>
      <c r="BO11" s="21"/>
      <c r="BP11" s="21"/>
      <c r="BQ11" s="21" t="s">
        <v>66</v>
      </c>
      <c r="BR11" s="21"/>
      <c r="BS11" s="21"/>
      <c r="BT11" s="21" t="s">
        <v>67</v>
      </c>
      <c r="BU11" s="21"/>
      <c r="BV11" s="21"/>
      <c r="BW11" s="21" t="s">
        <v>68</v>
      </c>
      <c r="BX11" s="21"/>
      <c r="BY11" s="21"/>
      <c r="BZ11" s="21" t="s">
        <v>69</v>
      </c>
      <c r="CA11" s="21"/>
      <c r="CB11" s="21"/>
      <c r="CC11" s="21" t="s">
        <v>93</v>
      </c>
      <c r="CD11" s="21"/>
      <c r="CE11" s="21"/>
      <c r="CF11" s="21" t="s">
        <v>70</v>
      </c>
      <c r="CG11" s="21"/>
      <c r="CH11" s="21"/>
      <c r="CI11" s="21" t="s">
        <v>71</v>
      </c>
      <c r="CJ11" s="21"/>
      <c r="CK11" s="21"/>
      <c r="CL11" s="21" t="s">
        <v>72</v>
      </c>
      <c r="CM11" s="21"/>
      <c r="CN11" s="21"/>
      <c r="CO11" s="21" t="s">
        <v>73</v>
      </c>
      <c r="CP11" s="21"/>
      <c r="CQ11" s="21"/>
      <c r="CR11" s="21" t="s">
        <v>74</v>
      </c>
      <c r="CS11" s="21"/>
      <c r="CT11" s="21"/>
      <c r="CU11" s="21" t="s">
        <v>75</v>
      </c>
      <c r="CV11" s="21"/>
      <c r="CW11" s="21"/>
      <c r="CX11" s="21" t="s">
        <v>76</v>
      </c>
      <c r="CY11" s="21"/>
      <c r="CZ11" s="21"/>
      <c r="DA11" s="21" t="s">
        <v>77</v>
      </c>
      <c r="DB11" s="21"/>
      <c r="DC11" s="21"/>
      <c r="DD11" s="21" t="s">
        <v>78</v>
      </c>
      <c r="DE11" s="21"/>
      <c r="DF11" s="21"/>
      <c r="DG11" s="21" t="s">
        <v>94</v>
      </c>
      <c r="DH11" s="21"/>
      <c r="DI11" s="21"/>
      <c r="DJ11" s="21" t="s">
        <v>79</v>
      </c>
      <c r="DK11" s="21"/>
      <c r="DL11" s="21"/>
      <c r="DM11" s="21" t="s">
        <v>80</v>
      </c>
      <c r="DN11" s="21"/>
      <c r="DO11" s="21"/>
      <c r="DP11" s="21" t="s">
        <v>81</v>
      </c>
      <c r="DQ11" s="21"/>
      <c r="DR11" s="21"/>
      <c r="DS11" s="21" t="s">
        <v>82</v>
      </c>
      <c r="DT11" s="21"/>
      <c r="DU11" s="21"/>
      <c r="DV11" s="21" t="s">
        <v>83</v>
      </c>
      <c r="DW11" s="21"/>
      <c r="DX11" s="21"/>
      <c r="DY11" s="21" t="s">
        <v>84</v>
      </c>
      <c r="DZ11" s="21"/>
      <c r="EA11" s="21"/>
      <c r="EB11" s="21" t="s">
        <v>85</v>
      </c>
      <c r="EC11" s="21"/>
      <c r="ED11" s="21"/>
      <c r="EE11" s="21" t="s">
        <v>95</v>
      </c>
      <c r="EF11" s="21"/>
      <c r="EG11" s="21"/>
      <c r="EH11" s="21" t="s">
        <v>96</v>
      </c>
      <c r="EI11" s="21"/>
      <c r="EJ11" s="21"/>
      <c r="EK11" s="21" t="s">
        <v>97</v>
      </c>
      <c r="EL11" s="21"/>
      <c r="EM11" s="21"/>
      <c r="EN11" s="21" t="s">
        <v>98</v>
      </c>
      <c r="EO11" s="21"/>
      <c r="EP11" s="21"/>
      <c r="EQ11" s="21" t="s">
        <v>99</v>
      </c>
      <c r="ER11" s="21"/>
      <c r="ES11" s="21"/>
      <c r="ET11" s="21" t="s">
        <v>100</v>
      </c>
      <c r="EU11" s="21"/>
      <c r="EV11" s="21"/>
      <c r="EW11" s="21" t="s">
        <v>86</v>
      </c>
      <c r="EX11" s="21"/>
      <c r="EY11" s="21"/>
      <c r="EZ11" s="21" t="s">
        <v>101</v>
      </c>
      <c r="FA11" s="21"/>
      <c r="FB11" s="21"/>
      <c r="FC11" s="21" t="s">
        <v>87</v>
      </c>
      <c r="FD11" s="21"/>
      <c r="FE11" s="21"/>
      <c r="FF11" s="21" t="s">
        <v>88</v>
      </c>
      <c r="FG11" s="21"/>
      <c r="FH11" s="21"/>
      <c r="FI11" s="21" t="s">
        <v>89</v>
      </c>
      <c r="FJ11" s="21"/>
      <c r="FK11" s="21"/>
    </row>
    <row r="12" spans="1:214" ht="79.5" customHeight="1" x14ac:dyDescent="0.25">
      <c r="A12" s="28"/>
      <c r="B12" s="28"/>
      <c r="C12" s="27" t="s">
        <v>211</v>
      </c>
      <c r="D12" s="27"/>
      <c r="E12" s="27"/>
      <c r="F12" s="27" t="s">
        <v>215</v>
      </c>
      <c r="G12" s="27"/>
      <c r="H12" s="27"/>
      <c r="I12" s="27" t="s">
        <v>219</v>
      </c>
      <c r="J12" s="27"/>
      <c r="K12" s="27"/>
      <c r="L12" s="27" t="s">
        <v>223</v>
      </c>
      <c r="M12" s="27"/>
      <c r="N12" s="27"/>
      <c r="O12" s="27" t="s">
        <v>225</v>
      </c>
      <c r="P12" s="27"/>
      <c r="Q12" s="27"/>
      <c r="R12" s="27" t="s">
        <v>228</v>
      </c>
      <c r="S12" s="27"/>
      <c r="T12" s="27"/>
      <c r="U12" s="27" t="s">
        <v>108</v>
      </c>
      <c r="V12" s="27"/>
      <c r="W12" s="27"/>
      <c r="X12" s="27" t="s">
        <v>111</v>
      </c>
      <c r="Y12" s="27"/>
      <c r="Z12" s="27"/>
      <c r="AA12" s="27" t="s">
        <v>232</v>
      </c>
      <c r="AB12" s="27"/>
      <c r="AC12" s="27"/>
      <c r="AD12" s="27" t="s">
        <v>236</v>
      </c>
      <c r="AE12" s="27"/>
      <c r="AF12" s="27"/>
      <c r="AG12" s="27" t="s">
        <v>237</v>
      </c>
      <c r="AH12" s="27"/>
      <c r="AI12" s="27"/>
      <c r="AJ12" s="27" t="s">
        <v>241</v>
      </c>
      <c r="AK12" s="27"/>
      <c r="AL12" s="27"/>
      <c r="AM12" s="27" t="s">
        <v>245</v>
      </c>
      <c r="AN12" s="27"/>
      <c r="AO12" s="27"/>
      <c r="AP12" s="27" t="s">
        <v>249</v>
      </c>
      <c r="AQ12" s="27"/>
      <c r="AR12" s="27"/>
      <c r="AS12" s="27" t="s">
        <v>250</v>
      </c>
      <c r="AT12" s="27"/>
      <c r="AU12" s="27"/>
      <c r="AV12" s="27" t="s">
        <v>254</v>
      </c>
      <c r="AW12" s="27"/>
      <c r="AX12" s="27"/>
      <c r="AY12" s="27" t="s">
        <v>255</v>
      </c>
      <c r="AZ12" s="27"/>
      <c r="BA12" s="27"/>
      <c r="BB12" s="27" t="s">
        <v>256</v>
      </c>
      <c r="BC12" s="27"/>
      <c r="BD12" s="27"/>
      <c r="BE12" s="27" t="s">
        <v>257</v>
      </c>
      <c r="BF12" s="27"/>
      <c r="BG12" s="27"/>
      <c r="BH12" s="27" t="s">
        <v>258</v>
      </c>
      <c r="BI12" s="27"/>
      <c r="BJ12" s="27"/>
      <c r="BK12" s="27" t="s">
        <v>124</v>
      </c>
      <c r="BL12" s="27"/>
      <c r="BM12" s="27"/>
      <c r="BN12" s="27" t="s">
        <v>126</v>
      </c>
      <c r="BO12" s="27"/>
      <c r="BP12" s="27"/>
      <c r="BQ12" s="27" t="s">
        <v>262</v>
      </c>
      <c r="BR12" s="27"/>
      <c r="BS12" s="27"/>
      <c r="BT12" s="27" t="s">
        <v>263</v>
      </c>
      <c r="BU12" s="27"/>
      <c r="BV12" s="27"/>
      <c r="BW12" s="27" t="s">
        <v>264</v>
      </c>
      <c r="BX12" s="27"/>
      <c r="BY12" s="27"/>
      <c r="BZ12" s="27" t="s">
        <v>265</v>
      </c>
      <c r="CA12" s="27"/>
      <c r="CB12" s="27"/>
      <c r="CC12" s="27" t="s">
        <v>136</v>
      </c>
      <c r="CD12" s="27"/>
      <c r="CE12" s="27"/>
      <c r="CF12" s="40" t="s">
        <v>139</v>
      </c>
      <c r="CG12" s="40"/>
      <c r="CH12" s="40"/>
      <c r="CI12" s="27" t="s">
        <v>143</v>
      </c>
      <c r="CJ12" s="27"/>
      <c r="CK12" s="27"/>
      <c r="CL12" s="27" t="s">
        <v>303</v>
      </c>
      <c r="CM12" s="27"/>
      <c r="CN12" s="27"/>
      <c r="CO12" s="27" t="s">
        <v>149</v>
      </c>
      <c r="CP12" s="27"/>
      <c r="CQ12" s="27"/>
      <c r="CR12" s="40" t="s">
        <v>152</v>
      </c>
      <c r="CS12" s="40"/>
      <c r="CT12" s="40"/>
      <c r="CU12" s="27" t="s">
        <v>155</v>
      </c>
      <c r="CV12" s="27"/>
      <c r="CW12" s="27"/>
      <c r="CX12" s="27" t="s">
        <v>157</v>
      </c>
      <c r="CY12" s="27"/>
      <c r="CZ12" s="27"/>
      <c r="DA12" s="27" t="s">
        <v>161</v>
      </c>
      <c r="DB12" s="27"/>
      <c r="DC12" s="27"/>
      <c r="DD12" s="40" t="s">
        <v>165</v>
      </c>
      <c r="DE12" s="40"/>
      <c r="DF12" s="40"/>
      <c r="DG12" s="40" t="s">
        <v>167</v>
      </c>
      <c r="DH12" s="40"/>
      <c r="DI12" s="40"/>
      <c r="DJ12" s="40" t="s">
        <v>171</v>
      </c>
      <c r="DK12" s="40"/>
      <c r="DL12" s="40"/>
      <c r="DM12" s="40" t="s">
        <v>175</v>
      </c>
      <c r="DN12" s="40"/>
      <c r="DO12" s="40"/>
      <c r="DP12" s="40" t="s">
        <v>179</v>
      </c>
      <c r="DQ12" s="40"/>
      <c r="DR12" s="40"/>
      <c r="DS12" s="40" t="s">
        <v>182</v>
      </c>
      <c r="DT12" s="40"/>
      <c r="DU12" s="40"/>
      <c r="DV12" s="40" t="s">
        <v>185</v>
      </c>
      <c r="DW12" s="40"/>
      <c r="DX12" s="40"/>
      <c r="DY12" s="40" t="s">
        <v>189</v>
      </c>
      <c r="DZ12" s="40"/>
      <c r="EA12" s="40"/>
      <c r="EB12" s="40" t="s">
        <v>191</v>
      </c>
      <c r="EC12" s="40"/>
      <c r="ED12" s="40"/>
      <c r="EE12" s="40" t="s">
        <v>274</v>
      </c>
      <c r="EF12" s="40"/>
      <c r="EG12" s="40"/>
      <c r="EH12" s="40" t="s">
        <v>193</v>
      </c>
      <c r="EI12" s="40"/>
      <c r="EJ12" s="40"/>
      <c r="EK12" s="40" t="s">
        <v>194</v>
      </c>
      <c r="EL12" s="40"/>
      <c r="EM12" s="40"/>
      <c r="EN12" s="40" t="s">
        <v>283</v>
      </c>
      <c r="EO12" s="40"/>
      <c r="EP12" s="40"/>
      <c r="EQ12" s="40" t="s">
        <v>285</v>
      </c>
      <c r="ER12" s="40"/>
      <c r="ES12" s="40"/>
      <c r="ET12" s="40" t="s">
        <v>196</v>
      </c>
      <c r="EU12" s="40"/>
      <c r="EV12" s="40"/>
      <c r="EW12" s="40" t="s">
        <v>197</v>
      </c>
      <c r="EX12" s="40"/>
      <c r="EY12" s="40"/>
      <c r="EZ12" s="40" t="s">
        <v>289</v>
      </c>
      <c r="FA12" s="40"/>
      <c r="FB12" s="40"/>
      <c r="FC12" s="40" t="s">
        <v>293</v>
      </c>
      <c r="FD12" s="40"/>
      <c r="FE12" s="40"/>
      <c r="FF12" s="40" t="s">
        <v>295</v>
      </c>
      <c r="FG12" s="40"/>
      <c r="FH12" s="40"/>
      <c r="FI12" s="40" t="s">
        <v>299</v>
      </c>
      <c r="FJ12" s="40"/>
      <c r="FK12" s="40"/>
    </row>
    <row r="13" spans="1:214" ht="180" x14ac:dyDescent="0.25">
      <c r="A13" s="28"/>
      <c r="B13" s="28"/>
      <c r="C13" s="12" t="s">
        <v>213</v>
      </c>
      <c r="D13" s="12" t="s">
        <v>212</v>
      </c>
      <c r="E13" s="12" t="s">
        <v>214</v>
      </c>
      <c r="F13" s="12" t="s">
        <v>216</v>
      </c>
      <c r="G13" s="12" t="s">
        <v>217</v>
      </c>
      <c r="H13" s="12" t="s">
        <v>218</v>
      </c>
      <c r="I13" s="12" t="s">
        <v>220</v>
      </c>
      <c r="J13" s="12" t="s">
        <v>221</v>
      </c>
      <c r="K13" s="12" t="s">
        <v>222</v>
      </c>
      <c r="L13" s="12" t="s">
        <v>224</v>
      </c>
      <c r="M13" s="12" t="s">
        <v>105</v>
      </c>
      <c r="N13" s="12" t="s">
        <v>35</v>
      </c>
      <c r="O13" s="12" t="s">
        <v>226</v>
      </c>
      <c r="P13" s="12" t="s">
        <v>227</v>
      </c>
      <c r="Q13" s="12" t="s">
        <v>104</v>
      </c>
      <c r="R13" s="12" t="s">
        <v>18</v>
      </c>
      <c r="S13" s="12" t="s">
        <v>19</v>
      </c>
      <c r="T13" s="12" t="s">
        <v>36</v>
      </c>
      <c r="U13" s="12" t="s">
        <v>109</v>
      </c>
      <c r="V13" s="12" t="s">
        <v>110</v>
      </c>
      <c r="W13" s="12" t="s">
        <v>15</v>
      </c>
      <c r="X13" s="12" t="s">
        <v>112</v>
      </c>
      <c r="Y13" s="12" t="s">
        <v>113</v>
      </c>
      <c r="Z13" s="12" t="s">
        <v>114</v>
      </c>
      <c r="AA13" s="12" t="s">
        <v>233</v>
      </c>
      <c r="AB13" s="12" t="s">
        <v>234</v>
      </c>
      <c r="AC13" s="12" t="s">
        <v>235</v>
      </c>
      <c r="AD13" s="12" t="s">
        <v>18</v>
      </c>
      <c r="AE13" s="12" t="s">
        <v>118</v>
      </c>
      <c r="AF13" s="12" t="s">
        <v>20</v>
      </c>
      <c r="AG13" s="12" t="s">
        <v>238</v>
      </c>
      <c r="AH13" s="12" t="s">
        <v>239</v>
      </c>
      <c r="AI13" s="12" t="s">
        <v>240</v>
      </c>
      <c r="AJ13" s="12" t="s">
        <v>242</v>
      </c>
      <c r="AK13" s="12" t="s">
        <v>243</v>
      </c>
      <c r="AL13" s="12" t="s">
        <v>244</v>
      </c>
      <c r="AM13" s="12" t="s">
        <v>246</v>
      </c>
      <c r="AN13" s="12" t="s">
        <v>247</v>
      </c>
      <c r="AO13" s="12" t="s">
        <v>248</v>
      </c>
      <c r="AP13" s="12" t="s">
        <v>41</v>
      </c>
      <c r="AQ13" s="12" t="s">
        <v>42</v>
      </c>
      <c r="AR13" s="12" t="s">
        <v>36</v>
      </c>
      <c r="AS13" s="12" t="s">
        <v>251</v>
      </c>
      <c r="AT13" s="12" t="s">
        <v>119</v>
      </c>
      <c r="AU13" s="12" t="s">
        <v>252</v>
      </c>
      <c r="AV13" s="12" t="s">
        <v>18</v>
      </c>
      <c r="AW13" s="12" t="s">
        <v>19</v>
      </c>
      <c r="AX13" s="12" t="s">
        <v>36</v>
      </c>
      <c r="AY13" s="12" t="s">
        <v>16</v>
      </c>
      <c r="AZ13" s="12" t="s">
        <v>49</v>
      </c>
      <c r="BA13" s="12" t="s">
        <v>17</v>
      </c>
      <c r="BB13" s="12" t="s">
        <v>120</v>
      </c>
      <c r="BC13" s="12" t="s">
        <v>121</v>
      </c>
      <c r="BD13" s="12" t="s">
        <v>122</v>
      </c>
      <c r="BE13" s="12" t="s">
        <v>115</v>
      </c>
      <c r="BF13" s="12" t="s">
        <v>116</v>
      </c>
      <c r="BG13" s="12" t="s">
        <v>117</v>
      </c>
      <c r="BH13" s="12" t="s">
        <v>148</v>
      </c>
      <c r="BI13" s="12" t="s">
        <v>42</v>
      </c>
      <c r="BJ13" s="12" t="s">
        <v>123</v>
      </c>
      <c r="BK13" s="12" t="s">
        <v>125</v>
      </c>
      <c r="BL13" s="12" t="s">
        <v>46</v>
      </c>
      <c r="BM13" s="12" t="s">
        <v>45</v>
      </c>
      <c r="BN13" s="12" t="s">
        <v>259</v>
      </c>
      <c r="BO13" s="12" t="s">
        <v>260</v>
      </c>
      <c r="BP13" s="12" t="s">
        <v>261</v>
      </c>
      <c r="BQ13" s="12" t="s">
        <v>127</v>
      </c>
      <c r="BR13" s="12" t="s">
        <v>128</v>
      </c>
      <c r="BS13" s="12" t="s">
        <v>43</v>
      </c>
      <c r="BT13" s="12" t="s">
        <v>129</v>
      </c>
      <c r="BU13" s="12" t="s">
        <v>130</v>
      </c>
      <c r="BV13" s="12" t="s">
        <v>131</v>
      </c>
      <c r="BW13" s="12" t="s">
        <v>132</v>
      </c>
      <c r="BX13" s="12" t="s">
        <v>133</v>
      </c>
      <c r="BY13" s="12" t="s">
        <v>134</v>
      </c>
      <c r="BZ13" s="12" t="s">
        <v>22</v>
      </c>
      <c r="CA13" s="12" t="s">
        <v>23</v>
      </c>
      <c r="CB13" s="12" t="s">
        <v>135</v>
      </c>
      <c r="CC13" s="12" t="s">
        <v>137</v>
      </c>
      <c r="CD13" s="12" t="s">
        <v>47</v>
      </c>
      <c r="CE13" s="12" t="s">
        <v>138</v>
      </c>
      <c r="CF13" s="13" t="s">
        <v>140</v>
      </c>
      <c r="CG13" s="13" t="s">
        <v>141</v>
      </c>
      <c r="CH13" s="13" t="s">
        <v>142</v>
      </c>
      <c r="CI13" s="12" t="s">
        <v>144</v>
      </c>
      <c r="CJ13" s="12" t="s">
        <v>145</v>
      </c>
      <c r="CK13" s="12" t="s">
        <v>146</v>
      </c>
      <c r="CL13" s="12" t="s">
        <v>147</v>
      </c>
      <c r="CM13" s="12" t="s">
        <v>266</v>
      </c>
      <c r="CN13" s="12" t="s">
        <v>267</v>
      </c>
      <c r="CO13" s="12" t="s">
        <v>150</v>
      </c>
      <c r="CP13" s="12" t="s">
        <v>40</v>
      </c>
      <c r="CQ13" s="12" t="s">
        <v>24</v>
      </c>
      <c r="CR13" s="13" t="s">
        <v>153</v>
      </c>
      <c r="CS13" s="13" t="s">
        <v>27</v>
      </c>
      <c r="CT13" s="13" t="s">
        <v>154</v>
      </c>
      <c r="CU13" s="12" t="s">
        <v>156</v>
      </c>
      <c r="CV13" s="12" t="s">
        <v>268</v>
      </c>
      <c r="CW13" s="12" t="s">
        <v>269</v>
      </c>
      <c r="CX13" s="12" t="s">
        <v>158</v>
      </c>
      <c r="CY13" s="12" t="s">
        <v>159</v>
      </c>
      <c r="CZ13" s="12" t="s">
        <v>160</v>
      </c>
      <c r="DA13" s="12" t="s">
        <v>162</v>
      </c>
      <c r="DB13" s="12" t="s">
        <v>163</v>
      </c>
      <c r="DC13" s="12" t="s">
        <v>164</v>
      </c>
      <c r="DD13" s="13" t="s">
        <v>144</v>
      </c>
      <c r="DE13" s="13" t="s">
        <v>166</v>
      </c>
      <c r="DF13" s="13" t="s">
        <v>151</v>
      </c>
      <c r="DG13" s="13" t="s">
        <v>168</v>
      </c>
      <c r="DH13" s="13" t="s">
        <v>169</v>
      </c>
      <c r="DI13" s="13" t="s">
        <v>170</v>
      </c>
      <c r="DJ13" s="13" t="s">
        <v>172</v>
      </c>
      <c r="DK13" s="13" t="s">
        <v>173</v>
      </c>
      <c r="DL13" s="13" t="s">
        <v>174</v>
      </c>
      <c r="DM13" s="13" t="s">
        <v>176</v>
      </c>
      <c r="DN13" s="13" t="s">
        <v>177</v>
      </c>
      <c r="DO13" s="13" t="s">
        <v>178</v>
      </c>
      <c r="DP13" s="13" t="s">
        <v>304</v>
      </c>
      <c r="DQ13" s="13" t="s">
        <v>180</v>
      </c>
      <c r="DR13" s="13" t="s">
        <v>181</v>
      </c>
      <c r="DS13" s="13" t="s">
        <v>183</v>
      </c>
      <c r="DT13" s="13" t="s">
        <v>184</v>
      </c>
      <c r="DU13" s="13" t="s">
        <v>44</v>
      </c>
      <c r="DV13" s="13" t="s">
        <v>186</v>
      </c>
      <c r="DW13" s="13" t="s">
        <v>187</v>
      </c>
      <c r="DX13" s="13" t="s">
        <v>188</v>
      </c>
      <c r="DY13" s="13" t="s">
        <v>107</v>
      </c>
      <c r="DZ13" s="13" t="s">
        <v>190</v>
      </c>
      <c r="EA13" s="13" t="s">
        <v>271</v>
      </c>
      <c r="EB13" s="13" t="s">
        <v>192</v>
      </c>
      <c r="EC13" s="13" t="s">
        <v>272</v>
      </c>
      <c r="ED13" s="13" t="s">
        <v>273</v>
      </c>
      <c r="EE13" s="13" t="s">
        <v>275</v>
      </c>
      <c r="EF13" s="13" t="s">
        <v>276</v>
      </c>
      <c r="EG13" s="13" t="s">
        <v>277</v>
      </c>
      <c r="EH13" s="13" t="s">
        <v>16</v>
      </c>
      <c r="EI13" s="13" t="s">
        <v>278</v>
      </c>
      <c r="EJ13" s="13" t="s">
        <v>17</v>
      </c>
      <c r="EK13" s="13" t="s">
        <v>279</v>
      </c>
      <c r="EL13" s="13" t="s">
        <v>280</v>
      </c>
      <c r="EM13" s="13" t="s">
        <v>281</v>
      </c>
      <c r="EN13" s="13" t="s">
        <v>282</v>
      </c>
      <c r="EO13" s="13" t="s">
        <v>284</v>
      </c>
      <c r="EP13" s="13" t="s">
        <v>195</v>
      </c>
      <c r="EQ13" s="13" t="s">
        <v>30</v>
      </c>
      <c r="ER13" s="13" t="s">
        <v>38</v>
      </c>
      <c r="ES13" s="13" t="s">
        <v>39</v>
      </c>
      <c r="ET13" s="13" t="s">
        <v>288</v>
      </c>
      <c r="EU13" s="13" t="s">
        <v>286</v>
      </c>
      <c r="EV13" s="13" t="s">
        <v>287</v>
      </c>
      <c r="EW13" s="13" t="s">
        <v>199</v>
      </c>
      <c r="EX13" s="13" t="s">
        <v>198</v>
      </c>
      <c r="EY13" s="13" t="s">
        <v>37</v>
      </c>
      <c r="EZ13" s="13" t="s">
        <v>290</v>
      </c>
      <c r="FA13" s="13" t="s">
        <v>291</v>
      </c>
      <c r="FB13" s="13" t="s">
        <v>292</v>
      </c>
      <c r="FC13" s="13" t="s">
        <v>106</v>
      </c>
      <c r="FD13" s="13" t="s">
        <v>294</v>
      </c>
      <c r="FE13" s="13" t="s">
        <v>48</v>
      </c>
      <c r="FF13" s="13" t="s">
        <v>296</v>
      </c>
      <c r="FG13" s="13" t="s">
        <v>297</v>
      </c>
      <c r="FH13" s="13" t="s">
        <v>298</v>
      </c>
      <c r="FI13" s="13" t="s">
        <v>300</v>
      </c>
      <c r="FJ13" s="13" t="s">
        <v>301</v>
      </c>
      <c r="FK13" s="13" t="s">
        <v>302</v>
      </c>
    </row>
    <row r="14" spans="1:214" ht="15.75" x14ac:dyDescent="0.25">
      <c r="A14" s="14">
        <v>1</v>
      </c>
      <c r="B14" s="41" t="s">
        <v>305</v>
      </c>
      <c r="C14" s="3">
        <v>1</v>
      </c>
      <c r="D14" s="3"/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/>
      <c r="BD14" s="3">
        <v>1</v>
      </c>
      <c r="BE14" s="3"/>
      <c r="BF14" s="3">
        <v>1</v>
      </c>
      <c r="BG14" s="3"/>
      <c r="BH14" s="3">
        <v>1</v>
      </c>
      <c r="BI14" s="3"/>
      <c r="BJ14" s="3"/>
      <c r="BK14" s="3"/>
      <c r="BL14" s="3">
        <v>1</v>
      </c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/>
      <c r="CD14" s="3">
        <v>1</v>
      </c>
      <c r="CE14" s="3"/>
      <c r="CF14" s="3"/>
      <c r="CG14" s="3">
        <v>1</v>
      </c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>
        <v>1</v>
      </c>
      <c r="DB14" s="3"/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/>
      <c r="EC14" s="3">
        <v>1</v>
      </c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>
        <v>1</v>
      </c>
      <c r="EU14" s="3"/>
      <c r="EV14" s="3"/>
      <c r="EW14" s="3"/>
      <c r="EX14" s="3">
        <v>1</v>
      </c>
      <c r="EY14" s="3"/>
      <c r="EZ14" s="3">
        <v>1</v>
      </c>
      <c r="FA14" s="3"/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</row>
    <row r="15" spans="1:214" ht="15.75" x14ac:dyDescent="0.25">
      <c r="A15" s="1">
        <v>2</v>
      </c>
      <c r="B15" s="42" t="s">
        <v>306</v>
      </c>
      <c r="C15" s="3">
        <v>1</v>
      </c>
      <c r="D15" s="3"/>
      <c r="E15" s="3"/>
      <c r="F15" s="3">
        <v>1</v>
      </c>
      <c r="G15" s="3"/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>
        <v>1</v>
      </c>
      <c r="AT15" s="3"/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/>
      <c r="BX15" s="3">
        <v>1</v>
      </c>
      <c r="BY15" s="3"/>
      <c r="BZ15" s="3">
        <v>1</v>
      </c>
      <c r="CA15" s="3"/>
      <c r="CB15" s="3"/>
      <c r="CC15" s="3"/>
      <c r="CD15" s="3">
        <v>1</v>
      </c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/>
      <c r="CS15" s="3">
        <v>1</v>
      </c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/>
      <c r="DK15" s="3">
        <v>1</v>
      </c>
      <c r="DL15" s="3"/>
      <c r="DM15" s="3">
        <v>1</v>
      </c>
      <c r="DN15" s="3"/>
      <c r="DO15" s="3"/>
      <c r="DP15" s="3"/>
      <c r="DQ15" s="3">
        <v>1</v>
      </c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/>
      <c r="ER15" s="3">
        <v>1</v>
      </c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</row>
    <row r="16" spans="1:214" ht="15.75" x14ac:dyDescent="0.25">
      <c r="A16" s="1">
        <v>3</v>
      </c>
      <c r="B16" s="42" t="s">
        <v>307</v>
      </c>
      <c r="C16" s="3">
        <v>1</v>
      </c>
      <c r="D16" s="3"/>
      <c r="E16" s="3"/>
      <c r="F16" s="3"/>
      <c r="G16" s="3">
        <v>1</v>
      </c>
      <c r="H16" s="3"/>
      <c r="I16" s="3">
        <v>1</v>
      </c>
      <c r="J16" s="3"/>
      <c r="K16" s="3"/>
      <c r="L16" s="3">
        <v>1</v>
      </c>
      <c r="M16" s="3"/>
      <c r="N16" s="3"/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/>
      <c r="CY16" s="3">
        <v>1</v>
      </c>
      <c r="CZ16" s="3"/>
      <c r="DA16" s="3"/>
      <c r="DB16" s="3">
        <v>1</v>
      </c>
      <c r="DC16" s="3"/>
      <c r="DD16" s="3">
        <v>1</v>
      </c>
      <c r="DE16" s="3"/>
      <c r="DF16" s="3"/>
      <c r="DG16" s="3">
        <v>1</v>
      </c>
      <c r="DH16" s="3"/>
      <c r="DI16" s="3"/>
      <c r="DJ16" s="3"/>
      <c r="DK16" s="3">
        <v>1</v>
      </c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/>
      <c r="EC16" s="3">
        <v>1</v>
      </c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/>
      <c r="ER16" s="3">
        <v>1</v>
      </c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/>
      <c r="FG16" s="3">
        <v>1</v>
      </c>
      <c r="FH16" s="3"/>
      <c r="FI16" s="3">
        <v>1</v>
      </c>
      <c r="FJ16" s="3"/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</row>
    <row r="17" spans="1:214" ht="15.75" x14ac:dyDescent="0.25">
      <c r="A17" s="1">
        <v>4</v>
      </c>
      <c r="B17" s="42" t="s">
        <v>308</v>
      </c>
      <c r="C17" s="3"/>
      <c r="D17" s="3">
        <v>1</v>
      </c>
      <c r="E17" s="3"/>
      <c r="F17" s="3">
        <v>1</v>
      </c>
      <c r="G17" s="3"/>
      <c r="H17" s="3"/>
      <c r="I17" s="3"/>
      <c r="J17" s="3">
        <v>1</v>
      </c>
      <c r="K17" s="3"/>
      <c r="L17" s="3"/>
      <c r="M17" s="3">
        <v>1</v>
      </c>
      <c r="N17" s="3"/>
      <c r="O17" s="3"/>
      <c r="P17" s="3"/>
      <c r="Q17" s="3">
        <v>1</v>
      </c>
      <c r="R17" s="3"/>
      <c r="S17" s="3">
        <v>1</v>
      </c>
      <c r="T17" s="3"/>
      <c r="U17" s="3"/>
      <c r="V17" s="3"/>
      <c r="W17" s="3">
        <v>1</v>
      </c>
      <c r="X17" s="3"/>
      <c r="Y17" s="3">
        <v>1</v>
      </c>
      <c r="Z17" s="3"/>
      <c r="AA17" s="3"/>
      <c r="AB17" s="3">
        <v>1</v>
      </c>
      <c r="AC17" s="3"/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>
        <v>1</v>
      </c>
      <c r="AR17" s="3"/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>
        <v>1</v>
      </c>
      <c r="BG17" s="3"/>
      <c r="BH17" s="3"/>
      <c r="BI17" s="3">
        <v>1</v>
      </c>
      <c r="BJ17" s="3"/>
      <c r="BK17" s="3"/>
      <c r="BL17" s="3"/>
      <c r="BM17" s="3">
        <v>1</v>
      </c>
      <c r="BN17" s="3"/>
      <c r="BO17" s="3"/>
      <c r="BP17" s="3">
        <v>1</v>
      </c>
      <c r="BQ17" s="3"/>
      <c r="BR17" s="3">
        <v>1</v>
      </c>
      <c r="BS17" s="3"/>
      <c r="BT17" s="3"/>
      <c r="BU17" s="3"/>
      <c r="BV17" s="3">
        <v>1</v>
      </c>
      <c r="BW17" s="3"/>
      <c r="BX17" s="3"/>
      <c r="BY17" s="3">
        <v>1</v>
      </c>
      <c r="BZ17" s="3"/>
      <c r="CA17" s="3">
        <v>1</v>
      </c>
      <c r="CB17" s="3"/>
      <c r="CC17" s="3"/>
      <c r="CD17" s="3"/>
      <c r="CE17" s="3">
        <v>1</v>
      </c>
      <c r="CF17" s="3"/>
      <c r="CG17" s="3"/>
      <c r="CH17" s="3">
        <v>1</v>
      </c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/>
      <c r="ED17" s="3">
        <v>1</v>
      </c>
      <c r="EE17" s="3"/>
      <c r="EF17" s="3">
        <v>1</v>
      </c>
      <c r="EG17" s="3"/>
      <c r="EH17" s="3"/>
      <c r="EI17" s="3">
        <v>1</v>
      </c>
      <c r="EJ17" s="3"/>
      <c r="EK17" s="3">
        <v>1</v>
      </c>
      <c r="EL17" s="3"/>
      <c r="EM17" s="3"/>
      <c r="EN17" s="3"/>
      <c r="EO17" s="3">
        <v>1</v>
      </c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>
        <v>1</v>
      </c>
      <c r="FD17" s="3"/>
      <c r="FE17" s="3"/>
      <c r="FF17" s="3"/>
      <c r="FG17" s="3">
        <v>1</v>
      </c>
      <c r="FH17" s="3"/>
      <c r="FI17" s="3"/>
      <c r="FJ17" s="3">
        <v>1</v>
      </c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</row>
    <row r="18" spans="1:214" ht="15.75" x14ac:dyDescent="0.25">
      <c r="A18" s="1">
        <v>5</v>
      </c>
      <c r="B18" s="42" t="s">
        <v>309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/>
      <c r="AN18" s="3">
        <v>1</v>
      </c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/>
      <c r="AZ18" s="3">
        <v>1</v>
      </c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/>
      <c r="DB18" s="3">
        <v>1</v>
      </c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</row>
    <row r="19" spans="1:214" ht="15.75" x14ac:dyDescent="0.25">
      <c r="A19" s="1">
        <v>6</v>
      </c>
      <c r="B19" s="42" t="s">
        <v>310</v>
      </c>
      <c r="C19" s="3"/>
      <c r="D19" s="3">
        <v>1</v>
      </c>
      <c r="E19" s="3"/>
      <c r="F19" s="3"/>
      <c r="G19" s="3">
        <v>1</v>
      </c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/>
      <c r="W19" s="3">
        <v>1</v>
      </c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>
        <v>1</v>
      </c>
      <c r="BI19" s="3"/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>
        <v>1</v>
      </c>
      <c r="DT19" s="3"/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>
        <v>1</v>
      </c>
      <c r="FA19" s="3"/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</row>
    <row r="20" spans="1:214" ht="15.75" x14ac:dyDescent="0.25">
      <c r="A20" s="1">
        <v>7</v>
      </c>
      <c r="B20" s="42" t="s">
        <v>311</v>
      </c>
      <c r="C20" s="3"/>
      <c r="D20" s="3">
        <v>1</v>
      </c>
      <c r="E20" s="3"/>
      <c r="F20" s="3">
        <v>1</v>
      </c>
      <c r="G20" s="3"/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/>
      <c r="BD20" s="3">
        <v>1</v>
      </c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>
        <v>1</v>
      </c>
      <c r="DB20" s="3"/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>
        <v>1</v>
      </c>
      <c r="EF20" s="3"/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>
        <v>1</v>
      </c>
      <c r="FA20" s="3"/>
      <c r="FB20" s="3"/>
      <c r="FC20" s="3">
        <v>1</v>
      </c>
      <c r="FD20" s="3"/>
      <c r="FE20" s="3"/>
      <c r="FF20" s="3"/>
      <c r="FG20" s="3">
        <v>1</v>
      </c>
      <c r="FH20" s="3"/>
      <c r="FI20" s="3"/>
      <c r="FJ20" s="3">
        <v>1</v>
      </c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</row>
    <row r="21" spans="1:214" x14ac:dyDescent="0.25">
      <c r="A21" s="2">
        <v>8</v>
      </c>
      <c r="B21" s="43" t="s">
        <v>312</v>
      </c>
      <c r="C21" s="3">
        <v>1</v>
      </c>
      <c r="D21" s="3"/>
      <c r="E21" s="3"/>
      <c r="F21" s="3"/>
      <c r="G21" s="3">
        <v>1</v>
      </c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</row>
    <row r="22" spans="1:214" x14ac:dyDescent="0.25">
      <c r="A22" s="2">
        <v>9</v>
      </c>
      <c r="B22" s="43" t="s">
        <v>313</v>
      </c>
      <c r="C22" s="3">
        <v>1</v>
      </c>
      <c r="D22" s="3"/>
      <c r="E22" s="3"/>
      <c r="F22" s="3">
        <v>1</v>
      </c>
      <c r="G22" s="3"/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/>
      <c r="BX22" s="3">
        <v>1</v>
      </c>
      <c r="BY22" s="3"/>
      <c r="BZ22" s="3">
        <v>1</v>
      </c>
      <c r="CA22" s="3"/>
      <c r="CB22" s="3"/>
      <c r="CC22" s="3">
        <v>1</v>
      </c>
      <c r="CD22" s="3"/>
      <c r="CE22" s="3"/>
      <c r="CF22" s="3"/>
      <c r="CG22" s="3">
        <v>1</v>
      </c>
      <c r="CH22" s="3"/>
      <c r="CI22" s="3"/>
      <c r="CJ22" s="3">
        <v>1</v>
      </c>
      <c r="CK22" s="3"/>
      <c r="CL22" s="3">
        <v>1</v>
      </c>
      <c r="CM22" s="3"/>
      <c r="CN22" s="3"/>
      <c r="CO22" s="3">
        <v>1</v>
      </c>
      <c r="CP22" s="3"/>
      <c r="CQ22" s="3"/>
      <c r="CR22" s="3"/>
      <c r="CS22" s="3">
        <v>1</v>
      </c>
      <c r="CT22" s="3"/>
      <c r="CU22" s="3">
        <v>1</v>
      </c>
      <c r="CV22" s="3"/>
      <c r="CW22" s="3"/>
      <c r="CX22" s="3"/>
      <c r="CY22" s="3">
        <v>1</v>
      </c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>
        <v>1</v>
      </c>
      <c r="DW22" s="3"/>
      <c r="DX22" s="3"/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/>
      <c r="FJ22" s="3">
        <v>1</v>
      </c>
      <c r="FK22" s="3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</row>
    <row r="23" spans="1:214" x14ac:dyDescent="0.25">
      <c r="A23" s="2">
        <v>10</v>
      </c>
      <c r="B23" s="43" t="s">
        <v>314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/>
      <c r="V23" s="3">
        <v>1</v>
      </c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/>
      <c r="FG23" s="3">
        <v>1</v>
      </c>
      <c r="FH23" s="3"/>
      <c r="FI23" s="3">
        <v>1</v>
      </c>
      <c r="FJ23" s="3"/>
      <c r="FK23" s="3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</row>
    <row r="24" spans="1:214" ht="15.75" x14ac:dyDescent="0.25">
      <c r="A24" s="2">
        <v>11</v>
      </c>
      <c r="B24" s="43" t="s">
        <v>315</v>
      </c>
      <c r="C24" s="3">
        <v>1</v>
      </c>
      <c r="D24" s="3"/>
      <c r="E24" s="3"/>
      <c r="F24" s="3">
        <v>1</v>
      </c>
      <c r="G24" s="3"/>
      <c r="H24" s="3"/>
      <c r="I24" s="3"/>
      <c r="J24" s="3">
        <v>1</v>
      </c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/>
      <c r="DC24" s="3">
        <v>1</v>
      </c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</row>
    <row r="25" spans="1:214" ht="15.75" x14ac:dyDescent="0.25">
      <c r="A25" s="2">
        <v>12</v>
      </c>
      <c r="B25" s="43" t="s">
        <v>316</v>
      </c>
      <c r="C25" s="3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>
        <v>1</v>
      </c>
      <c r="BJ25" s="3"/>
      <c r="BK25" s="3"/>
      <c r="BL25" s="3"/>
      <c r="BM25" s="3">
        <v>1</v>
      </c>
      <c r="BN25" s="3"/>
      <c r="BO25" s="3"/>
      <c r="BP25" s="3">
        <v>1</v>
      </c>
      <c r="BQ25" s="3"/>
      <c r="BR25" s="3">
        <v>1</v>
      </c>
      <c r="BS25" s="3"/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>
        <v>1</v>
      </c>
      <c r="CK25" s="3"/>
      <c r="CL25" s="3"/>
      <c r="CM25" s="3"/>
      <c r="CN25" s="3">
        <v>1</v>
      </c>
      <c r="CO25" s="3"/>
      <c r="CP25" s="3">
        <v>1</v>
      </c>
      <c r="CQ25" s="3"/>
      <c r="CR25" s="3"/>
      <c r="CS25" s="3">
        <v>1</v>
      </c>
      <c r="CT25" s="3"/>
      <c r="CU25" s="3"/>
      <c r="CV25" s="3"/>
      <c r="CW25" s="3">
        <v>1</v>
      </c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/>
      <c r="DI25" s="3">
        <v>1</v>
      </c>
      <c r="DJ25" s="3"/>
      <c r="DK25" s="3"/>
      <c r="DL25" s="3">
        <v>1</v>
      </c>
      <c r="DM25" s="3"/>
      <c r="DN25" s="3">
        <v>1</v>
      </c>
      <c r="DO25" s="3"/>
      <c r="DP25" s="3"/>
      <c r="DQ25" s="3"/>
      <c r="DR25" s="3">
        <v>1</v>
      </c>
      <c r="DS25" s="3"/>
      <c r="DT25" s="3">
        <v>1</v>
      </c>
      <c r="DU25" s="3"/>
      <c r="DV25" s="3">
        <v>1</v>
      </c>
      <c r="DW25" s="3"/>
      <c r="DX25" s="3"/>
      <c r="DY25" s="3"/>
      <c r="DZ25" s="3">
        <v>1</v>
      </c>
      <c r="EA25" s="3"/>
      <c r="EB25" s="3"/>
      <c r="EC25" s="3">
        <v>1</v>
      </c>
      <c r="ED25" s="3"/>
      <c r="EE25" s="3">
        <v>1</v>
      </c>
      <c r="EF25" s="3"/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>
        <v>1</v>
      </c>
      <c r="ER25" s="3"/>
      <c r="ES25" s="3"/>
      <c r="ET25" s="3"/>
      <c r="EU25" s="3">
        <v>1</v>
      </c>
      <c r="EV25" s="3"/>
      <c r="EW25" s="3">
        <v>1</v>
      </c>
      <c r="EX25" s="3"/>
      <c r="EY25" s="3"/>
      <c r="EZ25" s="3"/>
      <c r="FA25" s="3">
        <v>1</v>
      </c>
      <c r="FB25" s="3"/>
      <c r="FC25" s="3">
        <v>1</v>
      </c>
      <c r="FD25" s="3"/>
      <c r="FE25" s="3"/>
      <c r="FF25" s="3">
        <v>1</v>
      </c>
      <c r="FG25" s="3"/>
      <c r="FH25" s="3"/>
      <c r="FI25" s="3"/>
      <c r="FJ25" s="3">
        <v>1</v>
      </c>
      <c r="FK25" s="3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</row>
    <row r="26" spans="1:214" ht="15.75" x14ac:dyDescent="0.25">
      <c r="A26" s="2">
        <v>13</v>
      </c>
      <c r="B26" s="43" t="s">
        <v>317</v>
      </c>
      <c r="C26" s="3"/>
      <c r="D26" s="3"/>
      <c r="E26" s="3">
        <v>1</v>
      </c>
      <c r="F26" s="3"/>
      <c r="G26" s="3">
        <v>1</v>
      </c>
      <c r="H26" s="3"/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>
        <v>1</v>
      </c>
      <c r="AC26" s="3"/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>
        <v>1</v>
      </c>
      <c r="AU26" s="3"/>
      <c r="AV26" s="3"/>
      <c r="AW26" s="3"/>
      <c r="AX26" s="3">
        <v>1</v>
      </c>
      <c r="AY26" s="3"/>
      <c r="AZ26" s="3">
        <v>1</v>
      </c>
      <c r="BA26" s="3"/>
      <c r="BB26" s="3"/>
      <c r="BC26" s="3"/>
      <c r="BD26" s="3">
        <v>1</v>
      </c>
      <c r="BE26" s="3"/>
      <c r="BF26" s="3"/>
      <c r="BG26" s="3">
        <v>1</v>
      </c>
      <c r="BH26" s="3"/>
      <c r="BI26" s="3">
        <v>1</v>
      </c>
      <c r="BJ26" s="3"/>
      <c r="BK26" s="3"/>
      <c r="BL26" s="3"/>
      <c r="BM26" s="3">
        <v>1</v>
      </c>
      <c r="BN26" s="3"/>
      <c r="BO26" s="3"/>
      <c r="BP26" s="3">
        <v>1</v>
      </c>
      <c r="BQ26" s="3"/>
      <c r="BR26" s="3">
        <v>1</v>
      </c>
      <c r="BS26" s="3"/>
      <c r="BT26" s="3"/>
      <c r="BU26" s="3">
        <v>1</v>
      </c>
      <c r="BV26" s="3"/>
      <c r="BW26" s="3"/>
      <c r="BX26" s="3"/>
      <c r="BY26" s="3">
        <v>1</v>
      </c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>
        <v>1</v>
      </c>
      <c r="EL26" s="3"/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>
        <v>1</v>
      </c>
      <c r="EX26" s="3"/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>
        <v>1</v>
      </c>
      <c r="FJ26" s="3"/>
      <c r="FK26" s="3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</row>
    <row r="27" spans="1:214" ht="15.75" x14ac:dyDescent="0.25">
      <c r="A27" s="2">
        <v>14</v>
      </c>
      <c r="B27" s="43" t="s">
        <v>318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>
        <v>1</v>
      </c>
      <c r="DE27" s="3"/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>
        <v>1</v>
      </c>
      <c r="DT27" s="3"/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>
        <v>1</v>
      </c>
      <c r="EL27" s="3"/>
      <c r="EM27" s="3"/>
      <c r="EN27" s="3">
        <v>1</v>
      </c>
      <c r="EO27" s="3"/>
      <c r="EP27" s="3"/>
      <c r="EQ27" s="3"/>
      <c r="ER27" s="3">
        <v>1</v>
      </c>
      <c r="ES27" s="3"/>
      <c r="ET27" s="3">
        <v>1</v>
      </c>
      <c r="EU27" s="3"/>
      <c r="EV27" s="3"/>
      <c r="EW27" s="3"/>
      <c r="EX27" s="3">
        <v>1</v>
      </c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</row>
    <row r="28" spans="1:214" ht="15.75" x14ac:dyDescent="0.25">
      <c r="A28" s="2">
        <v>15</v>
      </c>
      <c r="B28" s="43" t="s">
        <v>319</v>
      </c>
      <c r="C28" s="3"/>
      <c r="D28" s="3">
        <v>1</v>
      </c>
      <c r="E28" s="3"/>
      <c r="F28" s="3">
        <v>1</v>
      </c>
      <c r="G28" s="3"/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>
        <v>1</v>
      </c>
      <c r="BO28" s="3"/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>
        <v>1</v>
      </c>
      <c r="CD28" s="3"/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>
        <v>1</v>
      </c>
      <c r="CP28" s="3"/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>
        <v>1</v>
      </c>
      <c r="DN28" s="3"/>
      <c r="DO28" s="3"/>
      <c r="DP28" s="3"/>
      <c r="DQ28" s="3">
        <v>1</v>
      </c>
      <c r="DR28" s="3"/>
      <c r="DS28" s="3"/>
      <c r="DT28" s="3">
        <v>1</v>
      </c>
      <c r="DU28" s="3"/>
      <c r="DV28" s="3">
        <v>1</v>
      </c>
      <c r="DW28" s="3"/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>
        <v>1</v>
      </c>
      <c r="EI28" s="3"/>
      <c r="EJ28" s="3"/>
      <c r="EK28" s="3"/>
      <c r="EL28" s="3">
        <v>1</v>
      </c>
      <c r="EM28" s="3"/>
      <c r="EN28" s="3">
        <v>1</v>
      </c>
      <c r="EO28" s="3"/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</row>
    <row r="29" spans="1:214" ht="15.75" x14ac:dyDescent="0.25">
      <c r="A29" s="2">
        <v>16</v>
      </c>
      <c r="B29" s="43" t="s">
        <v>320</v>
      </c>
      <c r="C29" s="3">
        <v>1</v>
      </c>
      <c r="D29" s="3"/>
      <c r="E29" s="3"/>
      <c r="F29" s="3"/>
      <c r="G29" s="3">
        <v>1</v>
      </c>
      <c r="H29" s="3"/>
      <c r="I29" s="3">
        <v>1</v>
      </c>
      <c r="J29" s="3"/>
      <c r="K29" s="3"/>
      <c r="L29" s="3">
        <v>1</v>
      </c>
      <c r="M29" s="3"/>
      <c r="N29" s="3"/>
      <c r="O29" s="3"/>
      <c r="P29" s="3">
        <v>1</v>
      </c>
      <c r="Q29" s="3"/>
      <c r="R29" s="3">
        <v>1</v>
      </c>
      <c r="S29" s="3"/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>
        <v>1</v>
      </c>
      <c r="DZ29" s="3"/>
      <c r="EA29" s="3"/>
      <c r="EB29" s="3"/>
      <c r="EC29" s="3">
        <v>1</v>
      </c>
      <c r="ED29" s="3"/>
      <c r="EE29" s="3">
        <v>1</v>
      </c>
      <c r="EF29" s="3"/>
      <c r="EG29" s="3"/>
      <c r="EH29" s="3"/>
      <c r="EI29" s="3">
        <v>1</v>
      </c>
      <c r="EJ29" s="3"/>
      <c r="EK29" s="3">
        <v>1</v>
      </c>
      <c r="EL29" s="3"/>
      <c r="EM29" s="3"/>
      <c r="EN29" s="3"/>
      <c r="EO29" s="3">
        <v>1</v>
      </c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</row>
    <row r="30" spans="1:214" ht="15.75" x14ac:dyDescent="0.25">
      <c r="A30" s="2">
        <v>17</v>
      </c>
      <c r="B30" s="43" t="s">
        <v>321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>
        <v>1</v>
      </c>
      <c r="CG30" s="3"/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>
        <v>1</v>
      </c>
      <c r="CS30" s="3"/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>
        <v>1</v>
      </c>
      <c r="DE30" s="3"/>
      <c r="DF30" s="3"/>
      <c r="DG30" s="3"/>
      <c r="DH30" s="3">
        <v>1</v>
      </c>
      <c r="DI30" s="3"/>
      <c r="DJ30" s="3"/>
      <c r="DK30" s="3">
        <v>1</v>
      </c>
      <c r="DL30" s="3"/>
      <c r="DM30" s="3">
        <v>1</v>
      </c>
      <c r="DN30" s="3"/>
      <c r="DO30" s="3"/>
      <c r="DP30" s="3"/>
      <c r="DQ30" s="3">
        <v>1</v>
      </c>
      <c r="DR30" s="3"/>
      <c r="DS30" s="3"/>
      <c r="DT30" s="3">
        <v>1</v>
      </c>
      <c r="DU30" s="3"/>
      <c r="DV30" s="3">
        <v>1</v>
      </c>
      <c r="DW30" s="3"/>
      <c r="DX30" s="3"/>
      <c r="DY30" s="3"/>
      <c r="DZ30" s="3"/>
      <c r="EA30" s="3">
        <v>1</v>
      </c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/>
      <c r="EL30" s="3">
        <v>1</v>
      </c>
      <c r="EM30" s="3"/>
      <c r="EN30" s="3">
        <v>1</v>
      </c>
      <c r="EO30" s="3"/>
      <c r="EP30" s="3"/>
      <c r="EQ30" s="3"/>
      <c r="ER30" s="3">
        <v>1</v>
      </c>
      <c r="ES30" s="3"/>
      <c r="ET30" s="3"/>
      <c r="EU30" s="3">
        <v>1</v>
      </c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</row>
    <row r="31" spans="1:214" ht="15.75" x14ac:dyDescent="0.25">
      <c r="A31" s="2">
        <v>18</v>
      </c>
      <c r="B31" s="43" t="s">
        <v>322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/>
      <c r="Q31" s="3">
        <v>1</v>
      </c>
      <c r="R31" s="3"/>
      <c r="S31" s="3">
        <v>1</v>
      </c>
      <c r="T31" s="3"/>
      <c r="U31" s="3"/>
      <c r="V31" s="3"/>
      <c r="W31" s="3">
        <v>1</v>
      </c>
      <c r="X31" s="3"/>
      <c r="Y31" s="3"/>
      <c r="Z31" s="3">
        <v>1</v>
      </c>
      <c r="AA31" s="3">
        <v>1</v>
      </c>
      <c r="AB31" s="3"/>
      <c r="AC31" s="3"/>
      <c r="AD31" s="3">
        <v>1</v>
      </c>
      <c r="AE31" s="3"/>
      <c r="AF31" s="3"/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>
        <v>1</v>
      </c>
      <c r="AT31" s="3"/>
      <c r="AU31" s="3"/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>
        <v>1</v>
      </c>
      <c r="BM31" s="3"/>
      <c r="BN31" s="3"/>
      <c r="BO31" s="3"/>
      <c r="BP31" s="3">
        <v>1</v>
      </c>
      <c r="BQ31" s="3">
        <v>1</v>
      </c>
      <c r="BR31" s="3"/>
      <c r="BS31" s="3"/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>
        <v>1</v>
      </c>
      <c r="DC31" s="3"/>
      <c r="DD31" s="3"/>
      <c r="DE31" s="3">
        <v>1</v>
      </c>
      <c r="DF31" s="3"/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>
        <v>1</v>
      </c>
      <c r="DZ31" s="3"/>
      <c r="EA31" s="3"/>
      <c r="EB31" s="3"/>
      <c r="EC31" s="3">
        <v>1</v>
      </c>
      <c r="ED31" s="3"/>
      <c r="EE31" s="3">
        <v>1</v>
      </c>
      <c r="EF31" s="3"/>
      <c r="EG31" s="3"/>
      <c r="EH31" s="3"/>
      <c r="EI31" s="3"/>
      <c r="EJ31" s="3">
        <v>1</v>
      </c>
      <c r="EK31" s="3"/>
      <c r="EL31" s="3">
        <v>1</v>
      </c>
      <c r="EM31" s="3"/>
      <c r="EN31" s="3"/>
      <c r="EO31" s="3">
        <v>1</v>
      </c>
      <c r="EP31" s="3"/>
      <c r="EQ31" s="3">
        <v>1</v>
      </c>
      <c r="ER31" s="3"/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</row>
    <row r="32" spans="1:214" x14ac:dyDescent="0.25">
      <c r="A32" s="23" t="s">
        <v>50</v>
      </c>
      <c r="B32" s="24"/>
      <c r="C32" s="2">
        <f>SUM(C14:C31)</f>
        <v>9</v>
      </c>
      <c r="D32" s="2">
        <f>SUM(D14:D31)</f>
        <v>7</v>
      </c>
      <c r="E32" s="2">
        <f>SUM(E14:E31)</f>
        <v>2</v>
      </c>
      <c r="F32" s="2">
        <f>SUM(F14:F31)</f>
        <v>8</v>
      </c>
      <c r="G32" s="2">
        <f>SUM(G14:G31)</f>
        <v>9</v>
      </c>
      <c r="H32" s="2">
        <f>SUM(H14:H31)</f>
        <v>1</v>
      </c>
      <c r="I32" s="2">
        <f>SUM(I14:I31)</f>
        <v>6</v>
      </c>
      <c r="J32" s="2">
        <f>SUM(J14:J31)</f>
        <v>10</v>
      </c>
      <c r="K32" s="2">
        <f>SUM(K14:K31)</f>
        <v>2</v>
      </c>
      <c r="L32" s="2">
        <f>SUM(L14:L31)</f>
        <v>6</v>
      </c>
      <c r="M32" s="2">
        <f>SUM(M14:M31)</f>
        <v>10</v>
      </c>
      <c r="N32" s="2">
        <f>SUM(N14:N31)</f>
        <v>2</v>
      </c>
      <c r="O32" s="2">
        <f>SUM(O14:O31)</f>
        <v>4</v>
      </c>
      <c r="P32" s="2">
        <f>SUM(P14:P31)</f>
        <v>10</v>
      </c>
      <c r="Q32" s="2">
        <f>SUM(Q14:Q31)</f>
        <v>4</v>
      </c>
      <c r="R32" s="2">
        <f>SUM(R14:R31)</f>
        <v>8</v>
      </c>
      <c r="S32" s="2">
        <f>SUM(S14:S31)</f>
        <v>8</v>
      </c>
      <c r="T32" s="2">
        <f>SUM(T14:T31)</f>
        <v>2</v>
      </c>
      <c r="U32" s="2">
        <f>SUM(U14:U31)</f>
        <v>2</v>
      </c>
      <c r="V32" s="2">
        <f>SUM(V14:V31)</f>
        <v>11</v>
      </c>
      <c r="W32" s="2">
        <f>SUM(W14:W31)</f>
        <v>5</v>
      </c>
      <c r="X32" s="2">
        <f>SUM(X14:X31)</f>
        <v>4</v>
      </c>
      <c r="Y32" s="2">
        <f>SUM(Y14:Y31)</f>
        <v>11</v>
      </c>
      <c r="Z32" s="2">
        <f>SUM(Z14:Z31)</f>
        <v>3</v>
      </c>
      <c r="AA32" s="2">
        <f>SUM(AA14:AA31)</f>
        <v>8</v>
      </c>
      <c r="AB32" s="2">
        <f>SUM(AB14:AB31)</f>
        <v>9</v>
      </c>
      <c r="AC32" s="2">
        <f>SUM(AC14:AC31)</f>
        <v>1</v>
      </c>
      <c r="AD32" s="2">
        <f>SUM(AD14:AD31)</f>
        <v>7</v>
      </c>
      <c r="AE32" s="2">
        <f>SUM(AE14:AE31)</f>
        <v>8</v>
      </c>
      <c r="AF32" s="2">
        <f>SUM(AF14:AF31)</f>
        <v>3</v>
      </c>
      <c r="AG32" s="2">
        <f>SUM(AG14:AG31)</f>
        <v>5</v>
      </c>
      <c r="AH32" s="2">
        <f>SUM(AH14:AH31)</f>
        <v>9</v>
      </c>
      <c r="AI32" s="2">
        <f>SUM(AI14:AI31)</f>
        <v>4</v>
      </c>
      <c r="AJ32" s="2">
        <f>SUM(AJ14:AJ31)</f>
        <v>5</v>
      </c>
      <c r="AK32" s="2">
        <f>SUM(AK14:AK31)</f>
        <v>9</v>
      </c>
      <c r="AL32" s="2">
        <f>SUM(AL14:AL31)</f>
        <v>4</v>
      </c>
      <c r="AM32" s="2">
        <f>SUM(AM14:AM31)</f>
        <v>2</v>
      </c>
      <c r="AN32" s="2">
        <f>SUM(AN14:AN31)</f>
        <v>12</v>
      </c>
      <c r="AO32" s="2">
        <f>SUM(AO14:AO31)</f>
        <v>4</v>
      </c>
      <c r="AP32" s="2">
        <f>SUM(AP14:AP31)</f>
        <v>4</v>
      </c>
      <c r="AQ32" s="2">
        <f>SUM(AQ14:AQ31)</f>
        <v>11</v>
      </c>
      <c r="AR32" s="2">
        <f>SUM(AR14:AR31)</f>
        <v>3</v>
      </c>
      <c r="AS32" s="2">
        <f>SUM(AS14:AS31)</f>
        <v>7</v>
      </c>
      <c r="AT32" s="2">
        <f>SUM(AT14:AT31)</f>
        <v>9</v>
      </c>
      <c r="AU32" s="2">
        <f>SUM(AU14:AU31)</f>
        <v>2</v>
      </c>
      <c r="AV32" s="2">
        <f>SUM(AV14:AV31)</f>
        <v>5</v>
      </c>
      <c r="AW32" s="2">
        <f>SUM(AW14:AW31)</f>
        <v>9</v>
      </c>
      <c r="AX32" s="2">
        <f>SUM(AX14:AX31)</f>
        <v>4</v>
      </c>
      <c r="AY32" s="2">
        <f>SUM(AY14:AY31)</f>
        <v>3</v>
      </c>
      <c r="AZ32" s="2">
        <f>SUM(AZ14:AZ31)</f>
        <v>12</v>
      </c>
      <c r="BA32" s="2">
        <f>SUM(BA14:BA31)</f>
        <v>3</v>
      </c>
      <c r="BB32" s="2">
        <f>SUM(BB14:BB31)</f>
        <v>4</v>
      </c>
      <c r="BC32" s="2">
        <f>SUM(BC14:BC31)</f>
        <v>8</v>
      </c>
      <c r="BD32" s="2">
        <f>SUM(BD14:BD31)</f>
        <v>6</v>
      </c>
      <c r="BE32" s="2">
        <f>SUM(BE14:BE31)</f>
        <v>5</v>
      </c>
      <c r="BF32" s="2">
        <f>SUM(BF14:BF31)</f>
        <v>10</v>
      </c>
      <c r="BG32" s="2">
        <f>SUM(BG14:BG31)</f>
        <v>3</v>
      </c>
      <c r="BH32" s="2">
        <f>SUM(BH14:BH31)</f>
        <v>9</v>
      </c>
      <c r="BI32" s="2">
        <f>SUM(BI14:BI31)</f>
        <v>8</v>
      </c>
      <c r="BJ32" s="2">
        <f>SUM(BJ14:BJ31)</f>
        <v>1</v>
      </c>
      <c r="BK32" s="2">
        <f>SUM(BK14:BK31)</f>
        <v>7</v>
      </c>
      <c r="BL32" s="2">
        <f>SUM(BL14:BL31)</f>
        <v>8</v>
      </c>
      <c r="BM32" s="2">
        <f>SUM(BM14:BM31)</f>
        <v>3</v>
      </c>
      <c r="BN32" s="2">
        <f>SUM(BN14:BN31)</f>
        <v>9</v>
      </c>
      <c r="BO32" s="2">
        <f>SUM(BO14:BO31)</f>
        <v>5</v>
      </c>
      <c r="BP32" s="2">
        <f>SUM(BP14:BP31)</f>
        <v>4</v>
      </c>
      <c r="BQ32" s="2">
        <f>SUM(BQ14:BQ31)</f>
        <v>9</v>
      </c>
      <c r="BR32" s="2">
        <f>SUM(BR14:BR31)</f>
        <v>9</v>
      </c>
      <c r="BS32" s="2">
        <f>SUM(BS14:BS31)</f>
        <v>0</v>
      </c>
      <c r="BT32" s="2">
        <f>SUM(BT14:BT31)</f>
        <v>7</v>
      </c>
      <c r="BU32" s="2">
        <f>SUM(BU14:BU31)</f>
        <v>8</v>
      </c>
      <c r="BV32" s="2">
        <f>SUM(BV14:BV31)</f>
        <v>3</v>
      </c>
      <c r="BW32" s="2">
        <f>SUM(BW14:BW31)</f>
        <v>4</v>
      </c>
      <c r="BX32" s="2">
        <f>SUM(BX14:BX31)</f>
        <v>10</v>
      </c>
      <c r="BY32" s="2">
        <f>SUM(BY14:BY31)</f>
        <v>4</v>
      </c>
      <c r="BZ32" s="2">
        <f>SUM(BZ14:BZ31)</f>
        <v>8</v>
      </c>
      <c r="CA32" s="2">
        <f>SUM(CA14:CA31)</f>
        <v>8</v>
      </c>
      <c r="CB32" s="2">
        <f>SUM(CB14:CB31)</f>
        <v>2</v>
      </c>
      <c r="CC32" s="2">
        <f>SUM(CC14:CC31)</f>
        <v>7</v>
      </c>
      <c r="CD32" s="2">
        <f>SUM(CD14:CD31)</f>
        <v>8</v>
      </c>
      <c r="CE32" s="2">
        <f>SUM(CE14:CE31)</f>
        <v>3</v>
      </c>
      <c r="CF32" s="2">
        <f>SUM(CF14:CF31)</f>
        <v>7</v>
      </c>
      <c r="CG32" s="2">
        <f>SUM(CG14:CG31)</f>
        <v>9</v>
      </c>
      <c r="CH32" s="2">
        <f>SUM(CH14:CH31)</f>
        <v>2</v>
      </c>
      <c r="CI32" s="2">
        <f>SUM(CI14:CI31)</f>
        <v>7</v>
      </c>
      <c r="CJ32" s="2">
        <f>SUM(CJ14:CJ31)</f>
        <v>11</v>
      </c>
      <c r="CK32" s="2">
        <f>SUM(CK14:CK31)</f>
        <v>0</v>
      </c>
      <c r="CL32" s="2">
        <f>SUM(CL14:CL31)</f>
        <v>8</v>
      </c>
      <c r="CM32" s="2">
        <f>SUM(CM14:CM31)</f>
        <v>9</v>
      </c>
      <c r="CN32" s="2">
        <f>SUM(CN14:CN31)</f>
        <v>1</v>
      </c>
      <c r="CO32" s="2">
        <f>SUM(CO14:CO31)</f>
        <v>9</v>
      </c>
      <c r="CP32" s="2">
        <f>SUM(CP14:CP31)</f>
        <v>9</v>
      </c>
      <c r="CQ32" s="2">
        <f>SUM(CQ14:CQ31)</f>
        <v>0</v>
      </c>
      <c r="CR32" s="2">
        <f>SUM(CR14:CR31)</f>
        <v>4</v>
      </c>
      <c r="CS32" s="2">
        <f>SUM(CS14:CS31)</f>
        <v>12</v>
      </c>
      <c r="CT32" s="2">
        <f>SUM(CT14:CT31)</f>
        <v>2</v>
      </c>
      <c r="CU32" s="2">
        <f>SUM(CU14:CU31)</f>
        <v>7</v>
      </c>
      <c r="CV32" s="2">
        <f>SUM(CV14:CV31)</f>
        <v>9</v>
      </c>
      <c r="CW32" s="2">
        <f>SUM(CW14:CW31)</f>
        <v>2</v>
      </c>
      <c r="CX32" s="2">
        <f>SUM(CX14:CX31)</f>
        <v>5</v>
      </c>
      <c r="CY32" s="2">
        <f>SUM(CY14:CY31)</f>
        <v>12</v>
      </c>
      <c r="CZ32" s="2">
        <f>SUM(CZ14:CZ31)</f>
        <v>1</v>
      </c>
      <c r="DA32" s="2">
        <f>SUM(DA14:DA31)</f>
        <v>6</v>
      </c>
      <c r="DB32" s="2">
        <f>SUM(DB14:DB31)</f>
        <v>11</v>
      </c>
      <c r="DC32" s="2">
        <f>SUM(DC14:DC31)</f>
        <v>1</v>
      </c>
      <c r="DD32" s="2">
        <f>SUM(DD14:DD31)</f>
        <v>10</v>
      </c>
      <c r="DE32" s="2">
        <f>SUM(DE14:DE31)</f>
        <v>8</v>
      </c>
      <c r="DF32" s="2">
        <f>SUM(DF14:DF31)</f>
        <v>0</v>
      </c>
      <c r="DG32" s="2">
        <f>SUM(DG14:DG31)</f>
        <v>7</v>
      </c>
      <c r="DH32" s="2">
        <f>SUM(DH14:DH31)</f>
        <v>9</v>
      </c>
      <c r="DI32" s="2">
        <f>SUM(DI14:DI31)</f>
        <v>2</v>
      </c>
      <c r="DJ32" s="2">
        <f>SUM(DJ14:DJ31)</f>
        <v>5</v>
      </c>
      <c r="DK32" s="2">
        <f>SUM(DK14:DK31)</f>
        <v>10</v>
      </c>
      <c r="DL32" s="2">
        <f>SUM(DL14:DL31)</f>
        <v>3</v>
      </c>
      <c r="DM32" s="2">
        <f>SUM(DM14:DM31)</f>
        <v>8</v>
      </c>
      <c r="DN32" s="2">
        <f>SUM(DN14:DN31)</f>
        <v>8</v>
      </c>
      <c r="DO32" s="2">
        <f>SUM(DO14:DO31)</f>
        <v>2</v>
      </c>
      <c r="DP32" s="2">
        <f>SUM(DP14:DP31)</f>
        <v>2</v>
      </c>
      <c r="DQ32" s="2">
        <f>SUM(DQ14:DQ31)</f>
        <v>14</v>
      </c>
      <c r="DR32" s="2">
        <f>SUM(DR14:DR31)</f>
        <v>2</v>
      </c>
      <c r="DS32" s="2">
        <f>SUM(DS14:DS31)</f>
        <v>10</v>
      </c>
      <c r="DT32" s="2">
        <f>SUM(DT14:DT31)</f>
        <v>8</v>
      </c>
      <c r="DU32" s="2">
        <f>SUM(DU14:DU31)</f>
        <v>0</v>
      </c>
      <c r="DV32" s="2">
        <f>SUM(DV14:DV31)</f>
        <v>11</v>
      </c>
      <c r="DW32" s="2">
        <f>SUM(DW14:DW31)</f>
        <v>7</v>
      </c>
      <c r="DX32" s="2">
        <f>SUM(DX14:DX31)</f>
        <v>0</v>
      </c>
      <c r="DY32" s="2">
        <f>SUM(DY14:DY31)</f>
        <v>9</v>
      </c>
      <c r="DZ32" s="2">
        <f>SUM(DZ14:DZ31)</f>
        <v>8</v>
      </c>
      <c r="EA32" s="2">
        <f>SUM(EA14:EA31)</f>
        <v>1</v>
      </c>
      <c r="EB32" s="2">
        <f>SUM(EB14:EB31)</f>
        <v>6</v>
      </c>
      <c r="EC32" s="2">
        <f>SUM(EC14:EC31)</f>
        <v>11</v>
      </c>
      <c r="ED32" s="2">
        <f>SUM(ED14:ED31)</f>
        <v>1</v>
      </c>
      <c r="EE32" s="2">
        <f>SUM(EE14:EE31)</f>
        <v>13</v>
      </c>
      <c r="EF32" s="2">
        <f>SUM(EF14:EF31)</f>
        <v>5</v>
      </c>
      <c r="EG32" s="2">
        <f>SUM(EG14:EG31)</f>
        <v>0</v>
      </c>
      <c r="EH32" s="2">
        <f>SUM(EH14:EH31)</f>
        <v>9</v>
      </c>
      <c r="EI32" s="2">
        <f>SUM(EI14:EI31)</f>
        <v>8</v>
      </c>
      <c r="EJ32" s="2">
        <f>SUM(EJ14:EJ31)</f>
        <v>1</v>
      </c>
      <c r="EK32" s="2">
        <f>SUM(EK14:EK31)</f>
        <v>12</v>
      </c>
      <c r="EL32" s="2">
        <f>SUM(EL14:EL31)</f>
        <v>6</v>
      </c>
      <c r="EM32" s="2">
        <f>SUM(EM14:EM31)</f>
        <v>0</v>
      </c>
      <c r="EN32" s="2">
        <f>SUM(EN14:EN31)</f>
        <v>11</v>
      </c>
      <c r="EO32" s="2">
        <f>SUM(EO14:EO31)</f>
        <v>7</v>
      </c>
      <c r="EP32" s="2">
        <f>SUM(EP14:EP31)</f>
        <v>0</v>
      </c>
      <c r="EQ32" s="2">
        <f>SUM(EQ14:EQ31)</f>
        <v>11</v>
      </c>
      <c r="ER32" s="2">
        <f>SUM(ER14:ER31)</f>
        <v>7</v>
      </c>
      <c r="ES32" s="2">
        <f>SUM(ES14:ES31)</f>
        <v>0</v>
      </c>
      <c r="ET32" s="2">
        <f>SUM(ET14:ET31)</f>
        <v>11</v>
      </c>
      <c r="EU32" s="2">
        <f>SUM(EU14:EU31)</f>
        <v>7</v>
      </c>
      <c r="EV32" s="2">
        <f>SUM(EV14:EV31)</f>
        <v>0</v>
      </c>
      <c r="EW32" s="2">
        <f>SUM(EW14:EW31)</f>
        <v>9</v>
      </c>
      <c r="EX32" s="2">
        <f>SUM(EX14:EX31)</f>
        <v>9</v>
      </c>
      <c r="EY32" s="2">
        <f>SUM(EY14:EY31)</f>
        <v>0</v>
      </c>
      <c r="EZ32" s="2">
        <f>SUM(EZ14:EZ31)</f>
        <v>13</v>
      </c>
      <c r="FA32" s="2">
        <f>SUM(FA14:FA31)</f>
        <v>5</v>
      </c>
      <c r="FB32" s="2">
        <f>SUM(FB14:FB31)</f>
        <v>0</v>
      </c>
      <c r="FC32" s="2">
        <f>SUM(FC14:FC31)</f>
        <v>14</v>
      </c>
      <c r="FD32" s="2">
        <f>SUM(FD14:FD31)</f>
        <v>4</v>
      </c>
      <c r="FE32" s="2">
        <f>SUM(FE14:FE31)</f>
        <v>0</v>
      </c>
      <c r="FF32" s="2">
        <f>SUM(FF14:FF31)</f>
        <v>8</v>
      </c>
      <c r="FG32" s="2">
        <f>SUM(FG14:FG31)</f>
        <v>10</v>
      </c>
      <c r="FH32" s="2">
        <f>SUM(FH14:FH31)</f>
        <v>0</v>
      </c>
      <c r="FI32" s="2">
        <f>SUM(FI14:FI31)</f>
        <v>11</v>
      </c>
      <c r="FJ32" s="2">
        <f>SUM(FJ14:FJ31)</f>
        <v>7</v>
      </c>
      <c r="FK32" s="2">
        <f>SUM(FK14:FK31)</f>
        <v>0</v>
      </c>
    </row>
    <row r="33" spans="1:167" ht="39" customHeight="1" x14ac:dyDescent="0.25">
      <c r="A33" s="25" t="s">
        <v>210</v>
      </c>
      <c r="B33" s="26"/>
      <c r="C33" s="8">
        <f>C32/18%</f>
        <v>50</v>
      </c>
      <c r="D33" s="8">
        <f t="shared" ref="D33:BO33" si="0">D32/18%</f>
        <v>38.888888888888893</v>
      </c>
      <c r="E33" s="8">
        <f t="shared" si="0"/>
        <v>11.111111111111111</v>
      </c>
      <c r="F33" s="8">
        <f t="shared" si="0"/>
        <v>44.444444444444443</v>
      </c>
      <c r="G33" s="8">
        <f t="shared" si="0"/>
        <v>50</v>
      </c>
      <c r="H33" s="8">
        <f t="shared" si="0"/>
        <v>5.5555555555555554</v>
      </c>
      <c r="I33" s="8">
        <f t="shared" si="0"/>
        <v>33.333333333333336</v>
      </c>
      <c r="J33" s="8">
        <f t="shared" si="0"/>
        <v>55.555555555555557</v>
      </c>
      <c r="K33" s="8">
        <f t="shared" si="0"/>
        <v>11.111111111111111</v>
      </c>
      <c r="L33" s="8">
        <f t="shared" si="0"/>
        <v>33.333333333333336</v>
      </c>
      <c r="M33" s="8">
        <f t="shared" si="0"/>
        <v>55.555555555555557</v>
      </c>
      <c r="N33" s="8">
        <f t="shared" si="0"/>
        <v>11.111111111111111</v>
      </c>
      <c r="O33" s="8">
        <f t="shared" si="0"/>
        <v>22.222222222222221</v>
      </c>
      <c r="P33" s="8">
        <f t="shared" si="0"/>
        <v>55.555555555555557</v>
      </c>
      <c r="Q33" s="8">
        <f t="shared" si="0"/>
        <v>22.222222222222221</v>
      </c>
      <c r="R33" s="8">
        <f t="shared" si="0"/>
        <v>44.444444444444443</v>
      </c>
      <c r="S33" s="8">
        <f t="shared" si="0"/>
        <v>44.444444444444443</v>
      </c>
      <c r="T33" s="8">
        <f t="shared" si="0"/>
        <v>11.111111111111111</v>
      </c>
      <c r="U33" s="8">
        <f t="shared" si="0"/>
        <v>11.111111111111111</v>
      </c>
      <c r="V33" s="8">
        <f t="shared" si="0"/>
        <v>61.111111111111114</v>
      </c>
      <c r="W33" s="8">
        <f t="shared" si="0"/>
        <v>27.777777777777779</v>
      </c>
      <c r="X33" s="8">
        <f t="shared" si="0"/>
        <v>22.222222222222221</v>
      </c>
      <c r="Y33" s="8">
        <f t="shared" si="0"/>
        <v>61.111111111111114</v>
      </c>
      <c r="Z33" s="8">
        <f t="shared" si="0"/>
        <v>16.666666666666668</v>
      </c>
      <c r="AA33" s="8">
        <f t="shared" si="0"/>
        <v>44.444444444444443</v>
      </c>
      <c r="AB33" s="8">
        <f t="shared" si="0"/>
        <v>50</v>
      </c>
      <c r="AC33" s="8">
        <f t="shared" si="0"/>
        <v>5.5555555555555554</v>
      </c>
      <c r="AD33" s="8">
        <f t="shared" si="0"/>
        <v>38.888888888888893</v>
      </c>
      <c r="AE33" s="8">
        <f t="shared" si="0"/>
        <v>44.444444444444443</v>
      </c>
      <c r="AF33" s="8">
        <f t="shared" si="0"/>
        <v>16.666666666666668</v>
      </c>
      <c r="AG33" s="8">
        <f t="shared" si="0"/>
        <v>27.777777777777779</v>
      </c>
      <c r="AH33" s="8">
        <f t="shared" si="0"/>
        <v>50</v>
      </c>
      <c r="AI33" s="8">
        <f t="shared" si="0"/>
        <v>22.222222222222221</v>
      </c>
      <c r="AJ33" s="8">
        <f t="shared" si="0"/>
        <v>27.777777777777779</v>
      </c>
      <c r="AK33" s="8">
        <f t="shared" si="0"/>
        <v>50</v>
      </c>
      <c r="AL33" s="8">
        <f t="shared" si="0"/>
        <v>22.222222222222221</v>
      </c>
      <c r="AM33" s="8">
        <f t="shared" si="0"/>
        <v>11.111111111111111</v>
      </c>
      <c r="AN33" s="8">
        <f t="shared" si="0"/>
        <v>66.666666666666671</v>
      </c>
      <c r="AO33" s="8">
        <f t="shared" si="0"/>
        <v>22.222222222222221</v>
      </c>
      <c r="AP33" s="8">
        <f t="shared" si="0"/>
        <v>22.222222222222221</v>
      </c>
      <c r="AQ33" s="8">
        <f t="shared" si="0"/>
        <v>61.111111111111114</v>
      </c>
      <c r="AR33" s="8">
        <f t="shared" si="0"/>
        <v>16.666666666666668</v>
      </c>
      <c r="AS33" s="8">
        <f t="shared" si="0"/>
        <v>38.888888888888893</v>
      </c>
      <c r="AT33" s="8">
        <f t="shared" si="0"/>
        <v>50</v>
      </c>
      <c r="AU33" s="8">
        <f t="shared" si="0"/>
        <v>11.111111111111111</v>
      </c>
      <c r="AV33" s="8">
        <f t="shared" si="0"/>
        <v>27.777777777777779</v>
      </c>
      <c r="AW33" s="8">
        <f t="shared" si="0"/>
        <v>50</v>
      </c>
      <c r="AX33" s="8">
        <f t="shared" si="0"/>
        <v>22.222222222222221</v>
      </c>
      <c r="AY33" s="8">
        <f t="shared" si="0"/>
        <v>16.666666666666668</v>
      </c>
      <c r="AZ33" s="8">
        <f t="shared" si="0"/>
        <v>66.666666666666671</v>
      </c>
      <c r="BA33" s="8">
        <f t="shared" si="0"/>
        <v>16.666666666666668</v>
      </c>
      <c r="BB33" s="8">
        <f t="shared" si="0"/>
        <v>22.222222222222221</v>
      </c>
      <c r="BC33" s="8">
        <f t="shared" si="0"/>
        <v>44.444444444444443</v>
      </c>
      <c r="BD33" s="8">
        <f t="shared" si="0"/>
        <v>33.333333333333336</v>
      </c>
      <c r="BE33" s="8">
        <f t="shared" si="0"/>
        <v>27.777777777777779</v>
      </c>
      <c r="BF33" s="8">
        <f t="shared" si="0"/>
        <v>55.555555555555557</v>
      </c>
      <c r="BG33" s="8">
        <f t="shared" si="0"/>
        <v>16.666666666666668</v>
      </c>
      <c r="BH33" s="8">
        <f t="shared" si="0"/>
        <v>50</v>
      </c>
      <c r="BI33" s="8">
        <f t="shared" si="0"/>
        <v>44.444444444444443</v>
      </c>
      <c r="BJ33" s="8">
        <f t="shared" si="0"/>
        <v>5.5555555555555554</v>
      </c>
      <c r="BK33" s="8">
        <f t="shared" si="0"/>
        <v>38.888888888888893</v>
      </c>
      <c r="BL33" s="8">
        <f t="shared" si="0"/>
        <v>44.444444444444443</v>
      </c>
      <c r="BM33" s="8">
        <f t="shared" si="0"/>
        <v>16.666666666666668</v>
      </c>
      <c r="BN33" s="8">
        <f t="shared" si="0"/>
        <v>50</v>
      </c>
      <c r="BO33" s="8">
        <f t="shared" si="0"/>
        <v>27.777777777777779</v>
      </c>
      <c r="BP33" s="8">
        <f t="shared" ref="BP33:EA33" si="1">BP32/18%</f>
        <v>22.222222222222221</v>
      </c>
      <c r="BQ33" s="8">
        <f t="shared" si="1"/>
        <v>50</v>
      </c>
      <c r="BR33" s="8">
        <f t="shared" si="1"/>
        <v>50</v>
      </c>
      <c r="BS33" s="8">
        <f t="shared" si="1"/>
        <v>0</v>
      </c>
      <c r="BT33" s="8">
        <f t="shared" si="1"/>
        <v>38.888888888888893</v>
      </c>
      <c r="BU33" s="8">
        <f t="shared" si="1"/>
        <v>44.444444444444443</v>
      </c>
      <c r="BV33" s="8">
        <f t="shared" si="1"/>
        <v>16.666666666666668</v>
      </c>
      <c r="BW33" s="8">
        <f t="shared" si="1"/>
        <v>22.222222222222221</v>
      </c>
      <c r="BX33" s="8">
        <f t="shared" si="1"/>
        <v>55.555555555555557</v>
      </c>
      <c r="BY33" s="8">
        <f t="shared" si="1"/>
        <v>22.222222222222221</v>
      </c>
      <c r="BZ33" s="8">
        <f t="shared" si="1"/>
        <v>44.444444444444443</v>
      </c>
      <c r="CA33" s="8">
        <f t="shared" si="1"/>
        <v>44.444444444444443</v>
      </c>
      <c r="CB33" s="8">
        <f t="shared" si="1"/>
        <v>11.111111111111111</v>
      </c>
      <c r="CC33" s="8">
        <f t="shared" si="1"/>
        <v>38.888888888888893</v>
      </c>
      <c r="CD33" s="8">
        <f t="shared" si="1"/>
        <v>44.444444444444443</v>
      </c>
      <c r="CE33" s="8">
        <f t="shared" si="1"/>
        <v>16.666666666666668</v>
      </c>
      <c r="CF33" s="8">
        <f t="shared" si="1"/>
        <v>38.888888888888893</v>
      </c>
      <c r="CG33" s="8">
        <f t="shared" si="1"/>
        <v>50</v>
      </c>
      <c r="CH33" s="8">
        <f t="shared" si="1"/>
        <v>11.111111111111111</v>
      </c>
      <c r="CI33" s="8">
        <f t="shared" si="1"/>
        <v>38.888888888888893</v>
      </c>
      <c r="CJ33" s="8">
        <f t="shared" si="1"/>
        <v>61.111111111111114</v>
      </c>
      <c r="CK33" s="8">
        <f t="shared" si="1"/>
        <v>0</v>
      </c>
      <c r="CL33" s="8">
        <f t="shared" si="1"/>
        <v>44.444444444444443</v>
      </c>
      <c r="CM33" s="8">
        <f t="shared" si="1"/>
        <v>50</v>
      </c>
      <c r="CN33" s="8">
        <f t="shared" si="1"/>
        <v>5.5555555555555554</v>
      </c>
      <c r="CO33" s="8">
        <f t="shared" si="1"/>
        <v>50</v>
      </c>
      <c r="CP33" s="8">
        <f t="shared" si="1"/>
        <v>50</v>
      </c>
      <c r="CQ33" s="8">
        <f t="shared" si="1"/>
        <v>0</v>
      </c>
      <c r="CR33" s="8">
        <f t="shared" si="1"/>
        <v>22.222222222222221</v>
      </c>
      <c r="CS33" s="8">
        <f t="shared" si="1"/>
        <v>66.666666666666671</v>
      </c>
      <c r="CT33" s="8">
        <f t="shared" si="1"/>
        <v>11.111111111111111</v>
      </c>
      <c r="CU33" s="8">
        <f t="shared" si="1"/>
        <v>38.888888888888893</v>
      </c>
      <c r="CV33" s="8">
        <f t="shared" si="1"/>
        <v>50</v>
      </c>
      <c r="CW33" s="8">
        <f t="shared" si="1"/>
        <v>11.111111111111111</v>
      </c>
      <c r="CX33" s="8">
        <f t="shared" si="1"/>
        <v>27.777777777777779</v>
      </c>
      <c r="CY33" s="8">
        <f t="shared" si="1"/>
        <v>66.666666666666671</v>
      </c>
      <c r="CZ33" s="8">
        <f t="shared" si="1"/>
        <v>5.5555555555555554</v>
      </c>
      <c r="DA33" s="8">
        <f t="shared" si="1"/>
        <v>33.333333333333336</v>
      </c>
      <c r="DB33" s="8">
        <f t="shared" si="1"/>
        <v>61.111111111111114</v>
      </c>
      <c r="DC33" s="8">
        <f t="shared" si="1"/>
        <v>5.5555555555555554</v>
      </c>
      <c r="DD33" s="8">
        <f t="shared" si="1"/>
        <v>55.555555555555557</v>
      </c>
      <c r="DE33" s="8">
        <f t="shared" si="1"/>
        <v>44.444444444444443</v>
      </c>
      <c r="DF33" s="8">
        <f t="shared" si="1"/>
        <v>0</v>
      </c>
      <c r="DG33" s="8">
        <f t="shared" si="1"/>
        <v>38.888888888888893</v>
      </c>
      <c r="DH33" s="8">
        <f t="shared" si="1"/>
        <v>50</v>
      </c>
      <c r="DI33" s="8">
        <f t="shared" si="1"/>
        <v>11.111111111111111</v>
      </c>
      <c r="DJ33" s="8">
        <f t="shared" si="1"/>
        <v>27.777777777777779</v>
      </c>
      <c r="DK33" s="8">
        <f t="shared" si="1"/>
        <v>55.555555555555557</v>
      </c>
      <c r="DL33" s="8">
        <f t="shared" si="1"/>
        <v>16.666666666666668</v>
      </c>
      <c r="DM33" s="8">
        <f t="shared" si="1"/>
        <v>44.444444444444443</v>
      </c>
      <c r="DN33" s="8">
        <f t="shared" si="1"/>
        <v>44.444444444444443</v>
      </c>
      <c r="DO33" s="8">
        <f t="shared" si="1"/>
        <v>11.111111111111111</v>
      </c>
      <c r="DP33" s="8">
        <f t="shared" si="1"/>
        <v>11.111111111111111</v>
      </c>
      <c r="DQ33" s="8">
        <f t="shared" si="1"/>
        <v>77.777777777777786</v>
      </c>
      <c r="DR33" s="8">
        <f t="shared" si="1"/>
        <v>11.111111111111111</v>
      </c>
      <c r="DS33" s="8">
        <f t="shared" si="1"/>
        <v>55.555555555555557</v>
      </c>
      <c r="DT33" s="8">
        <f t="shared" si="1"/>
        <v>44.444444444444443</v>
      </c>
      <c r="DU33" s="8">
        <f t="shared" si="1"/>
        <v>0</v>
      </c>
      <c r="DV33" s="8">
        <f t="shared" si="1"/>
        <v>61.111111111111114</v>
      </c>
      <c r="DW33" s="8">
        <f t="shared" si="1"/>
        <v>38.888888888888893</v>
      </c>
      <c r="DX33" s="8">
        <f t="shared" si="1"/>
        <v>0</v>
      </c>
      <c r="DY33" s="8">
        <f t="shared" si="1"/>
        <v>50</v>
      </c>
      <c r="DZ33" s="8">
        <f t="shared" si="1"/>
        <v>44.444444444444443</v>
      </c>
      <c r="EA33" s="8">
        <f t="shared" si="1"/>
        <v>5.5555555555555554</v>
      </c>
      <c r="EB33" s="8">
        <f t="shared" ref="EB33:FK33" si="2">EB32/18%</f>
        <v>33.333333333333336</v>
      </c>
      <c r="EC33" s="8">
        <f t="shared" si="2"/>
        <v>61.111111111111114</v>
      </c>
      <c r="ED33" s="8">
        <f t="shared" si="2"/>
        <v>5.5555555555555554</v>
      </c>
      <c r="EE33" s="8">
        <f t="shared" si="2"/>
        <v>72.222222222222229</v>
      </c>
      <c r="EF33" s="8">
        <f t="shared" si="2"/>
        <v>27.777777777777779</v>
      </c>
      <c r="EG33" s="8">
        <f t="shared" si="2"/>
        <v>0</v>
      </c>
      <c r="EH33" s="8">
        <f t="shared" si="2"/>
        <v>50</v>
      </c>
      <c r="EI33" s="8">
        <f t="shared" si="2"/>
        <v>44.444444444444443</v>
      </c>
      <c r="EJ33" s="8">
        <f t="shared" si="2"/>
        <v>5.5555555555555554</v>
      </c>
      <c r="EK33" s="8">
        <f t="shared" si="2"/>
        <v>66.666666666666671</v>
      </c>
      <c r="EL33" s="8">
        <f t="shared" si="2"/>
        <v>33.333333333333336</v>
      </c>
      <c r="EM33" s="8">
        <f t="shared" si="2"/>
        <v>0</v>
      </c>
      <c r="EN33" s="8">
        <f t="shared" si="2"/>
        <v>61.111111111111114</v>
      </c>
      <c r="EO33" s="8">
        <f t="shared" si="2"/>
        <v>38.888888888888893</v>
      </c>
      <c r="EP33" s="8">
        <f t="shared" si="2"/>
        <v>0</v>
      </c>
      <c r="EQ33" s="8">
        <f t="shared" si="2"/>
        <v>61.111111111111114</v>
      </c>
      <c r="ER33" s="8">
        <f t="shared" si="2"/>
        <v>38.888888888888893</v>
      </c>
      <c r="ES33" s="8">
        <f t="shared" si="2"/>
        <v>0</v>
      </c>
      <c r="ET33" s="8">
        <f t="shared" si="2"/>
        <v>61.111111111111114</v>
      </c>
      <c r="EU33" s="8">
        <f t="shared" si="2"/>
        <v>38.888888888888893</v>
      </c>
      <c r="EV33" s="8">
        <f t="shared" si="2"/>
        <v>0</v>
      </c>
      <c r="EW33" s="8">
        <f t="shared" si="2"/>
        <v>50</v>
      </c>
      <c r="EX33" s="8">
        <f t="shared" si="2"/>
        <v>50</v>
      </c>
      <c r="EY33" s="8">
        <f t="shared" si="2"/>
        <v>0</v>
      </c>
      <c r="EZ33" s="8">
        <f t="shared" si="2"/>
        <v>72.222222222222229</v>
      </c>
      <c r="FA33" s="8">
        <f t="shared" si="2"/>
        <v>27.777777777777779</v>
      </c>
      <c r="FB33" s="8">
        <f t="shared" si="2"/>
        <v>0</v>
      </c>
      <c r="FC33" s="8">
        <f t="shared" si="2"/>
        <v>77.777777777777786</v>
      </c>
      <c r="FD33" s="8">
        <f t="shared" si="2"/>
        <v>22.222222222222221</v>
      </c>
      <c r="FE33" s="8">
        <f t="shared" si="2"/>
        <v>0</v>
      </c>
      <c r="FF33" s="8">
        <f t="shared" si="2"/>
        <v>44.444444444444443</v>
      </c>
      <c r="FG33" s="8">
        <f t="shared" si="2"/>
        <v>55.555555555555557</v>
      </c>
      <c r="FH33" s="8">
        <f t="shared" si="2"/>
        <v>0</v>
      </c>
      <c r="FI33" s="8">
        <f t="shared" si="2"/>
        <v>61.111111111111114</v>
      </c>
      <c r="FJ33" s="8">
        <f t="shared" si="2"/>
        <v>38.888888888888893</v>
      </c>
      <c r="FK33" s="8">
        <f t="shared" si="2"/>
        <v>0</v>
      </c>
    </row>
    <row r="35" spans="1:167" x14ac:dyDescent="0.25">
      <c r="B35" t="s">
        <v>201</v>
      </c>
    </row>
    <row r="36" spans="1:167" x14ac:dyDescent="0.25">
      <c r="B36" t="s">
        <v>202</v>
      </c>
      <c r="C36" t="s">
        <v>205</v>
      </c>
      <c r="D36" s="19">
        <f>(C33+F33+I33+L33+O33)/5</f>
        <v>36.666666666666671</v>
      </c>
      <c r="E36" s="11">
        <f>D36/100*18</f>
        <v>6.6000000000000005</v>
      </c>
    </row>
    <row r="37" spans="1:167" x14ac:dyDescent="0.25">
      <c r="B37" t="s">
        <v>203</v>
      </c>
      <c r="C37" t="s">
        <v>205</v>
      </c>
      <c r="D37" s="19">
        <f>(D33+G33+J33+M33+P33)/5</f>
        <v>51.111111111111107</v>
      </c>
      <c r="E37" s="11">
        <f t="shared" ref="E37:E38" si="3">D37/100*18</f>
        <v>9.1999999999999993</v>
      </c>
    </row>
    <row r="38" spans="1:167" x14ac:dyDescent="0.25">
      <c r="B38" t="s">
        <v>204</v>
      </c>
      <c r="C38" t="s">
        <v>205</v>
      </c>
      <c r="D38" s="19">
        <f>(E33+H33+K33+N33+Q33)/5</f>
        <v>12.222222222222221</v>
      </c>
      <c r="E38" s="11">
        <f t="shared" si="3"/>
        <v>2.1999999999999997</v>
      </c>
    </row>
    <row r="39" spans="1:167" x14ac:dyDescent="0.25">
      <c r="D39" s="15">
        <f>SUM(D36:D38)</f>
        <v>100</v>
      </c>
      <c r="E39" s="15">
        <f>SUM(E36:E38)</f>
        <v>18</v>
      </c>
    </row>
    <row r="40" spans="1:167" x14ac:dyDescent="0.25">
      <c r="B40" t="s">
        <v>202</v>
      </c>
      <c r="C40" t="s">
        <v>206</v>
      </c>
      <c r="D40" s="19">
        <f>(R33+U33+X33+AA33+AD33+AG33+AJ33+AM33+AP33+AS33+AV33+AY33+BB33+BE33+BH33)/15</f>
        <v>28.888888888888893</v>
      </c>
      <c r="E40">
        <f>D40/100*18</f>
        <v>5.2</v>
      </c>
    </row>
    <row r="41" spans="1:167" x14ac:dyDescent="0.25">
      <c r="B41" t="s">
        <v>203</v>
      </c>
      <c r="C41" t="s">
        <v>206</v>
      </c>
      <c r="D41" s="19">
        <f>(S33+V33+Y33+AB33+AE33+AH33+AK33+AN33+AQ33+AT33+AW33+AZ33+BC33+BF33+BI33)/15</f>
        <v>53.333333333333336</v>
      </c>
      <c r="E41">
        <f t="shared" ref="E41:E42" si="4">D41/100*18</f>
        <v>9.6</v>
      </c>
    </row>
    <row r="42" spans="1:167" x14ac:dyDescent="0.25">
      <c r="B42" t="s">
        <v>204</v>
      </c>
      <c r="C42" t="s">
        <v>206</v>
      </c>
      <c r="D42" s="19">
        <f>(T33+W33+Z33+AC33+AF33+AI33+AL33+AO33+AR33+AU33+AX33+BA33+BD33+BG33+BJ33)/15</f>
        <v>17.777777777777779</v>
      </c>
      <c r="E42">
        <f t="shared" si="4"/>
        <v>3.2</v>
      </c>
    </row>
    <row r="43" spans="1:167" x14ac:dyDescent="0.25">
      <c r="D43" s="16">
        <f>SUM(D40:D42)</f>
        <v>100</v>
      </c>
      <c r="E43" s="16">
        <f>SUM(E40:E42)</f>
        <v>18</v>
      </c>
    </row>
    <row r="44" spans="1:167" x14ac:dyDescent="0.25">
      <c r="B44" t="s">
        <v>202</v>
      </c>
      <c r="C44" t="s">
        <v>207</v>
      </c>
      <c r="D44" s="19">
        <f>(BK33+BN33+BQ33+BT33+BW33)/5</f>
        <v>40</v>
      </c>
      <c r="E44">
        <f>D44/100*18</f>
        <v>7.2</v>
      </c>
    </row>
    <row r="45" spans="1:167" x14ac:dyDescent="0.25">
      <c r="B45" t="s">
        <v>203</v>
      </c>
      <c r="C45" t="s">
        <v>207</v>
      </c>
      <c r="D45" s="19">
        <f>(BL33+BO33+BR33+BU33+BX33)/5</f>
        <v>44.444444444444443</v>
      </c>
      <c r="E45">
        <f t="shared" ref="E45:E46" si="5">D45/100*18</f>
        <v>8</v>
      </c>
    </row>
    <row r="46" spans="1:167" x14ac:dyDescent="0.25">
      <c r="B46" t="s">
        <v>204</v>
      </c>
      <c r="C46" t="s">
        <v>207</v>
      </c>
      <c r="D46" s="19">
        <f>(BM33+BP33+BS33+BV33+BY33)/5</f>
        <v>15.555555555555554</v>
      </c>
      <c r="E46">
        <f t="shared" si="5"/>
        <v>2.7999999999999994</v>
      </c>
    </row>
    <row r="47" spans="1:167" x14ac:dyDescent="0.25">
      <c r="D47" s="16">
        <f>SUM(D44:D46)</f>
        <v>100</v>
      </c>
      <c r="E47" s="16">
        <f>SUM(E44:E46)</f>
        <v>18</v>
      </c>
    </row>
    <row r="48" spans="1:167" x14ac:dyDescent="0.25">
      <c r="B48" t="s">
        <v>202</v>
      </c>
      <c r="C48" t="s">
        <v>208</v>
      </c>
      <c r="D48" s="19">
        <f>(BZ33+CC33+CF33+CI33+CL33+CO33+CR33+CU33+CX33+DA33+DD33+DG33+DJ33+DM33+DP33+DS33+DV33+DY33+EB33+EE33+EH33+EK33+EN33+EQ33+ET33)/25</f>
        <v>45.111111111111114</v>
      </c>
      <c r="E48">
        <f>D48/100*18</f>
        <v>8.120000000000001</v>
      </c>
    </row>
    <row r="49" spans="2:5" x14ac:dyDescent="0.25">
      <c r="B49" t="s">
        <v>203</v>
      </c>
      <c r="C49" t="s">
        <v>208</v>
      </c>
      <c r="D49" s="19">
        <f>(CA33+CD33+CG33+CJ33+CM33+CP33+CS33+CV33+CY33+DB33+DE33+DH33+DK33+DN33+DQ33+DT33+DW33+DZ33+EC33+EF33+EI33+EL33+EO33+ER33+EU33)/25</f>
        <v>49.111111111111114</v>
      </c>
      <c r="E49">
        <f t="shared" ref="E49:E50" si="6">D49/100*18</f>
        <v>8.8400000000000016</v>
      </c>
    </row>
    <row r="50" spans="2:5" x14ac:dyDescent="0.25">
      <c r="B50" t="s">
        <v>204</v>
      </c>
      <c r="C50" t="s">
        <v>208</v>
      </c>
      <c r="D50" s="19">
        <f>(CB33+CE33+CH33+CK33+CN33+CQ33+CT33+CW33+CZ33+DC33+DF33+DI33+DL33+DO33+DR33+DU33+DX33+EA33+ED33+EG33+EJ33+EM33+EP33+ES33+EV33)/25</f>
        <v>5.7777777777777768</v>
      </c>
      <c r="E50">
        <f t="shared" si="6"/>
        <v>1.0399999999999998</v>
      </c>
    </row>
    <row r="51" spans="2:5" x14ac:dyDescent="0.25">
      <c r="D51" s="16">
        <f>SUM(D48:D50)</f>
        <v>100</v>
      </c>
      <c r="E51" s="16">
        <f>SUM(E48:E50)</f>
        <v>18</v>
      </c>
    </row>
    <row r="52" spans="2:5" x14ac:dyDescent="0.25">
      <c r="B52" t="s">
        <v>202</v>
      </c>
      <c r="C52" t="s">
        <v>209</v>
      </c>
      <c r="D52" s="19">
        <f>(EW33+EZ33+FC33+FF33+FI33)/5</f>
        <v>61.111111111111107</v>
      </c>
      <c r="E52">
        <f>D52/100*18</f>
        <v>10.999999999999998</v>
      </c>
    </row>
    <row r="53" spans="2:5" x14ac:dyDescent="0.25">
      <c r="B53" t="s">
        <v>203</v>
      </c>
      <c r="C53" t="s">
        <v>209</v>
      </c>
      <c r="D53" s="19">
        <f>(EX33+FA33+FD33+FG33+FJ33)/5</f>
        <v>38.888888888888886</v>
      </c>
      <c r="E53">
        <f t="shared" ref="E53:E54" si="7">D53/100*18</f>
        <v>6.9999999999999991</v>
      </c>
    </row>
    <row r="54" spans="2:5" x14ac:dyDescent="0.25">
      <c r="B54" t="s">
        <v>204</v>
      </c>
      <c r="C54" t="s">
        <v>209</v>
      </c>
      <c r="D54" s="19">
        <f>(EY33+FB33+FE33+FH33+FK33)/5</f>
        <v>0</v>
      </c>
      <c r="E54">
        <f t="shared" si="7"/>
        <v>0</v>
      </c>
    </row>
    <row r="55" spans="2:5" x14ac:dyDescent="0.25">
      <c r="D55" s="16">
        <f>SUM(D52:D54)</f>
        <v>100</v>
      </c>
      <c r="E55" s="16">
        <f>SUM(E52:E54)</f>
        <v>17.999999999999996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2:B32"/>
    <mergeCell ref="A33:B33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2024-02-12T11:47:48Z</dcterms:modified>
</cp:coreProperties>
</file>